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ekerwedstrijden\2025-2026\6e Beker Oosterwolde 28-3-2026\"/>
    </mc:Choice>
  </mc:AlternateContent>
  <xr:revisionPtr revIDLastSave="0" documentId="13_ncr:1_{F0870B30-452F-4220-8ECA-444F1561130A}" xr6:coauthVersionLast="47" xr6:coauthVersionMax="47" xr10:uidLastSave="{00000000-0000-0000-0000-000000000000}"/>
  <bookViews>
    <workbookView xWindow="-120" yWindow="-120" windowWidth="29040" windowHeight="15720" tabRatio="782" activeTab="7" xr2:uid="{00000000-000D-0000-FFFF-FFFF00000000}"/>
  </bookViews>
  <sheets>
    <sheet name="voorronde heren" sheetId="1" r:id="rId1"/>
    <sheet name="voorronde dames" sheetId="2" r:id="rId2"/>
    <sheet name="hoofdtoernooi heren" sheetId="3" r:id="rId3"/>
    <sheet name="hoofdtoernooi dames" sheetId="4" r:id="rId4"/>
    <sheet name="poulewedstrijden" sheetId="10" r:id="rId5"/>
    <sheet name="totaal heren en dames" sheetId="6" r:id="rId6"/>
    <sheet name="tussenstand dames en heren" sheetId="7" r:id="rId7"/>
    <sheet name="voorronderesultaten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6" l="1"/>
  <c r="E55" i="6"/>
  <c r="E54" i="6"/>
  <c r="E53" i="6"/>
  <c r="E52" i="6"/>
  <c r="E51" i="6"/>
  <c r="O50" i="9"/>
  <c r="P50" i="9" s="1"/>
</calcChain>
</file>

<file path=xl/sharedStrings.xml><?xml version="1.0" encoding="utf-8"?>
<sst xmlns="http://schemas.openxmlformats.org/spreadsheetml/2006/main" count="1168" uniqueCount="153">
  <si>
    <t>Plaats</t>
  </si>
  <si>
    <t>Naam</t>
  </si>
  <si>
    <t>Score</t>
  </si>
  <si>
    <t>Punten</t>
  </si>
  <si>
    <t>Plaatscijfer</t>
  </si>
  <si>
    <t>Bert-Jan Walaardt</t>
  </si>
  <si>
    <t>Wim Kiwiet</t>
  </si>
  <si>
    <t>Jan Drent</t>
  </si>
  <si>
    <t>Jan Oostenbrink</t>
  </si>
  <si>
    <t>Siem Oostenbrink</t>
  </si>
  <si>
    <t>Willy Smulders</t>
  </si>
  <si>
    <t>Ad Graauwmans</t>
  </si>
  <si>
    <t>Ronald Polman</t>
  </si>
  <si>
    <t>Leo van Tiem</t>
  </si>
  <si>
    <t>Jan Postma</t>
  </si>
  <si>
    <t>Peter Lambrechts</t>
  </si>
  <si>
    <t>Erwin van der Aart</t>
  </si>
  <si>
    <t>Herman Depenbrock</t>
  </si>
  <si>
    <t>Theo van der Ree Doolaard</t>
  </si>
  <si>
    <t>Eddie Pas</t>
  </si>
  <si>
    <t>Bert van Stein</t>
  </si>
  <si>
    <t>Peter van der Zee</t>
  </si>
  <si>
    <t>Wim Voorbij</t>
  </si>
  <si>
    <t>Wim de Kruif</t>
  </si>
  <si>
    <t>Gelt de Jong</t>
  </si>
  <si>
    <t>Jan-Steven Vos</t>
  </si>
  <si>
    <t>Andre van der Aart</t>
  </si>
  <si>
    <t>Jan de Vries</t>
  </si>
  <si>
    <t>Ger Stoelhorst</t>
  </si>
  <si>
    <t>Eric Mensen</t>
  </si>
  <si>
    <t>Wim Aarts</t>
  </si>
  <si>
    <t>Agnita Loch</t>
  </si>
  <si>
    <t>Resie Waltmans</t>
  </si>
  <si>
    <t>Aukje de Jong-Hogenhuis</t>
  </si>
  <si>
    <t>Simon Leeverink</t>
  </si>
  <si>
    <t>Peter van Hengel</t>
  </si>
  <si>
    <t>Freek van Duin</t>
  </si>
  <si>
    <t>Marjolein Duifhuis</t>
  </si>
  <si>
    <t>Ida Maytum</t>
  </si>
  <si>
    <t>Hettie Kleine</t>
  </si>
  <si>
    <t>Yolanda Hendriksen</t>
  </si>
  <si>
    <t>Heidi Hop</t>
  </si>
  <si>
    <t>Bea Sneller</t>
  </si>
  <si>
    <t>Joyce van der Meer-Smit</t>
  </si>
  <si>
    <t>Henrieke van den Bosch</t>
  </si>
  <si>
    <t>Janny Koops-de vries</t>
  </si>
  <si>
    <t>Marianne de Wit</t>
  </si>
  <si>
    <t>Leonne Heijnis</t>
  </si>
  <si>
    <t>Sandra Stoelhorst</t>
  </si>
  <si>
    <t>Jacqueline Heijnis</t>
  </si>
  <si>
    <t>Lisette Pronk</t>
  </si>
  <si>
    <t>Marian Embregts</t>
  </si>
  <si>
    <t>Henny Dhondt</t>
  </si>
  <si>
    <t>Femia Mensen</t>
  </si>
  <si>
    <t>Bianca Kip</t>
  </si>
  <si>
    <t>Anneke de Groot</t>
  </si>
  <si>
    <t>HOOFDTOERNOOI HEREN 1E RONDE</t>
  </si>
  <si>
    <t>Bak</t>
  </si>
  <si>
    <t>Plaatsno</t>
  </si>
  <si>
    <t>Uitslag</t>
  </si>
  <si>
    <t>HOOFDTOERNOOI HEREN 2E RONDE</t>
  </si>
  <si>
    <t>HOOFDTOERNOOI HEREN 3E RONDE</t>
  </si>
  <si>
    <t>HOOFDTOERNOOI HEREN 4E RONDE</t>
  </si>
  <si>
    <t>HOOFDTOERNOOI HEREN 5E RONDE</t>
  </si>
  <si>
    <t>HOOFDTOERNOOI DAMES 1E RONDE</t>
  </si>
  <si>
    <t>HOOFDTOERNOOI DAMES 2E RONDE</t>
  </si>
  <si>
    <t>HOOFDTOERNOOI DAMES 3E RONDE</t>
  </si>
  <si>
    <t>HOOFDTOERNOOI DAMES 4E RONDE</t>
  </si>
  <si>
    <t>HOOFDTOERNOOI DAMES 5E RONDE</t>
  </si>
  <si>
    <t>Oosterwolde 28-3-2026</t>
  </si>
  <si>
    <t>Deelnemers poule A</t>
  </si>
  <si>
    <t>gelijk</t>
  </si>
  <si>
    <t>gewonnen</t>
  </si>
  <si>
    <t>punten</t>
  </si>
  <si>
    <t>rang</t>
  </si>
  <si>
    <t>1e ronde</t>
  </si>
  <si>
    <t>uitslag</t>
  </si>
  <si>
    <t>-</t>
  </si>
  <si>
    <t>2e ronde</t>
  </si>
  <si>
    <t>3e ronde</t>
  </si>
  <si>
    <t>4e ronde</t>
  </si>
  <si>
    <t>5e ronde</t>
  </si>
  <si>
    <t>6e ronde</t>
  </si>
  <si>
    <t>Eindstand poule A</t>
  </si>
  <si>
    <t>speler</t>
  </si>
  <si>
    <t>HEREN</t>
  </si>
  <si>
    <t>DAMES</t>
  </si>
  <si>
    <t>NAAM</t>
  </si>
  <si>
    <t>VOORRONDE</t>
  </si>
  <si>
    <t>HOOFDTOERNOOI</t>
  </si>
  <si>
    <t>TOTAAL</t>
  </si>
  <si>
    <t>POULE</t>
  </si>
  <si>
    <t/>
  </si>
  <si>
    <t>Rang</t>
  </si>
  <si>
    <t>ANS- gemiddelde</t>
  </si>
  <si>
    <t>ANS Klasse</t>
  </si>
  <si>
    <t>Beneden Leeuwen 27-9-2025</t>
  </si>
  <si>
    <t>Oosterwolde 25-10-2025</t>
  </si>
  <si>
    <t>Beneden Leeuwen 29-11-2025</t>
  </si>
  <si>
    <t>Beneden Leeuwen 24-1-2026</t>
  </si>
  <si>
    <t>Oosterwolde 28-2-2026</t>
  </si>
  <si>
    <t>Oosterwolde 2-5-2026</t>
  </si>
  <si>
    <t>Beneden Leeuwen 30-5-2026</t>
  </si>
  <si>
    <t>Totaal</t>
  </si>
  <si>
    <t>Grootste 1</t>
  </si>
  <si>
    <t>Grootste 2</t>
  </si>
  <si>
    <t>Grootste 3</t>
  </si>
  <si>
    <t>Grootste 4</t>
  </si>
  <si>
    <t>Grootste 5</t>
  </si>
  <si>
    <t>03 Hoofdklasse Dames</t>
  </si>
  <si>
    <t>Janny Kruizinga</t>
  </si>
  <si>
    <t>14 X-Lid</t>
  </si>
  <si>
    <t>Yvonne Maathuis-Stoeten</t>
  </si>
  <si>
    <t>04 Klasse C</t>
  </si>
  <si>
    <t>Tietsja Driezen</t>
  </si>
  <si>
    <t>07 Klasse F</t>
  </si>
  <si>
    <t>Moniek Ghirao</t>
  </si>
  <si>
    <t>Anny van Goor</t>
  </si>
  <si>
    <t>06 Klasse E</t>
  </si>
  <si>
    <t>Patty Smulders</t>
  </si>
  <si>
    <t>Lenie Hagenaars</t>
  </si>
  <si>
    <t>05 Klasse D</t>
  </si>
  <si>
    <t>Hennie van Koot</t>
  </si>
  <si>
    <t>Jeanet Wibier</t>
  </si>
  <si>
    <t>Anouschka Ploeger</t>
  </si>
  <si>
    <t>Elly Mensen</t>
  </si>
  <si>
    <t>Tussenstand 5 uit 6</t>
  </si>
  <si>
    <t>ANS gemiddelde</t>
  </si>
  <si>
    <t>01 Hoofdklasse Heren A</t>
  </si>
  <si>
    <t>02 Hoofdklasse Heren B</t>
  </si>
  <si>
    <t>Jan Brat</t>
  </si>
  <si>
    <t>Hendry Wibiër</t>
  </si>
  <si>
    <t>Wouter Vincent</t>
  </si>
  <si>
    <t>Jaap van Goor</t>
  </si>
  <si>
    <t>Jaap Huisman</t>
  </si>
  <si>
    <t>Radjinder Ghirao</t>
  </si>
  <si>
    <t>Iko van Elburg</t>
  </si>
  <si>
    <t>Paul Rorije</t>
  </si>
  <si>
    <t>Sebe Bos</t>
  </si>
  <si>
    <t>Leo Nauta</t>
  </si>
  <si>
    <t>Tim van Sommeren</t>
  </si>
  <si>
    <t>plaats</t>
  </si>
  <si>
    <t>Ans nr</t>
  </si>
  <si>
    <t>m/v</t>
  </si>
  <si>
    <t>Klasse</t>
  </si>
  <si>
    <t>Aantal keer</t>
  </si>
  <si>
    <t>Gemiddelde</t>
  </si>
  <si>
    <t>m</t>
  </si>
  <si>
    <t xml:space="preserve"> </t>
  </si>
  <si>
    <t>v</t>
  </si>
  <si>
    <t>Janny Koops-de Vries</t>
  </si>
  <si>
    <t>Femia Berendsen</t>
  </si>
  <si>
    <t>Henk van der Ree Doolaard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</si>
</sst>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0"/>
      <name val="Verdana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sz val="12"/>
      <color theme="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name val="Arial"/>
      <family val="2"/>
    </font>
    <font>
      <u/>
      <sz val="12"/>
      <name val="Arial"/>
      <family val="2"/>
    </font>
    <font>
      <b/>
      <sz val="10"/>
      <name val="Arial"/>
      <family val="2"/>
    </font>
    <font>
      <b/>
      <sz val="10"/>
      <name val="MS Sans Serif"/>
      <family val="2"/>
    </font>
    <font>
      <sz val="11"/>
      <color theme="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" fillId="0" borderId="0"/>
  </cellStyleXfs>
  <cellXfs count="132">
    <xf numFmtId="0" fontId="0" fillId="0" borderId="0" xfId="0"/>
    <xf numFmtId="0" fontId="2" fillId="0" borderId="0" xfId="0" applyFont="1" applyAlignment="1">
      <alignment horizontal="center"/>
    </xf>
    <xf numFmtId="0" fontId="12" fillId="0" borderId="0" xfId="1" applyFont="1" applyAlignment="1">
      <alignment horizontal="right" wrapText="1"/>
    </xf>
    <xf numFmtId="0" fontId="14" fillId="0" borderId="0" xfId="1" applyFont="1" applyAlignment="1">
      <alignment horizontal="center" wrapText="1"/>
    </xf>
    <xf numFmtId="0" fontId="16" fillId="0" borderId="0" xfId="0" applyFont="1" applyAlignment="1">
      <alignment horizontal="center"/>
    </xf>
    <xf numFmtId="0" fontId="16" fillId="0" borderId="0" xfId="0" applyFont="1"/>
    <xf numFmtId="0" fontId="15" fillId="0" borderId="0" xfId="0" applyFont="1" applyAlignment="1">
      <alignment horizontal="center"/>
    </xf>
    <xf numFmtId="0" fontId="13" fillId="0" borderId="0" xfId="2" applyFont="1" applyAlignment="1">
      <alignment horizontal="center"/>
    </xf>
    <xf numFmtId="0" fontId="14" fillId="0" borderId="0" xfId="1" applyFont="1" applyAlignment="1">
      <alignment wrapText="1"/>
    </xf>
    <xf numFmtId="2" fontId="1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left"/>
    </xf>
    <xf numFmtId="0" fontId="11" fillId="0" borderId="0" xfId="2" applyFont="1" applyAlignment="1">
      <alignment horizontal="center"/>
    </xf>
    <xf numFmtId="0" fontId="11" fillId="0" borderId="0" xfId="2" applyFont="1"/>
    <xf numFmtId="0" fontId="11" fillId="0" borderId="0" xfId="0" applyFont="1"/>
    <xf numFmtId="0" fontId="11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2" fillId="0" borderId="0" xfId="0" applyFont="1"/>
    <xf numFmtId="0" fontId="10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1" fontId="2" fillId="0" borderId="0" xfId="0" applyNumberFormat="1" applyFont="1" applyAlignment="1">
      <alignment horizontal="center"/>
    </xf>
    <xf numFmtId="0" fontId="2" fillId="0" borderId="0" xfId="2" applyFont="1"/>
    <xf numFmtId="0" fontId="5" fillId="0" borderId="0" xfId="0" applyFont="1"/>
    <xf numFmtId="0" fontId="8" fillId="0" borderId="0" xfId="0" applyFont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2" fillId="0" borderId="1" xfId="0" applyFont="1" applyBorder="1" applyAlignment="1">
      <alignment horizontal="center"/>
    </xf>
    <xf numFmtId="0" fontId="11" fillId="0" borderId="1" xfId="0" applyFont="1" applyBorder="1"/>
    <xf numFmtId="0" fontId="9" fillId="0" borderId="1" xfId="0" applyFont="1" applyBorder="1"/>
    <xf numFmtId="0" fontId="12" fillId="0" borderId="1" xfId="3" applyFont="1" applyBorder="1" applyAlignment="1">
      <alignment wrapText="1"/>
    </xf>
    <xf numFmtId="1" fontId="2" fillId="0" borderId="1" xfId="0" applyNumberFormat="1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4" applyFont="1" applyBorder="1"/>
    <xf numFmtId="0" fontId="11" fillId="0" borderId="2" xfId="0" applyFont="1" applyBorder="1"/>
    <xf numFmtId="0" fontId="18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 applyProtection="1">
      <alignment horizontal="center"/>
      <protection locked="0"/>
    </xf>
    <xf numFmtId="0" fontId="20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" fillId="0" borderId="1" xfId="0" quotePrefix="1" applyFont="1" applyBorder="1" applyAlignment="1">
      <alignment horizontal="left"/>
    </xf>
    <xf numFmtId="0" fontId="22" fillId="3" borderId="0" xfId="0" applyFont="1" applyFill="1" applyAlignment="1">
      <alignment horizontal="center" vertical="center"/>
    </xf>
    <xf numFmtId="0" fontId="23" fillId="0" borderId="3" xfId="0" applyFont="1" applyBorder="1"/>
    <xf numFmtId="0" fontId="0" fillId="0" borderId="1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5" fillId="0" borderId="3" xfId="0" applyFont="1" applyBorder="1"/>
    <xf numFmtId="0" fontId="0" fillId="0" borderId="5" xfId="0" applyBorder="1"/>
    <xf numFmtId="0" fontId="5" fillId="0" borderId="4" xfId="0" applyFont="1" applyBorder="1"/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22" fillId="0" borderId="1" xfId="0" applyFont="1" applyBorder="1" applyAlignment="1">
      <alignment horizontal="center"/>
    </xf>
    <xf numFmtId="0" fontId="0" fillId="0" borderId="1" xfId="0" applyBorder="1"/>
    <xf numFmtId="0" fontId="5" fillId="0" borderId="11" xfId="0" applyFont="1" applyBorder="1" applyAlignment="1">
      <alignment horizontal="center"/>
    </xf>
    <xf numFmtId="0" fontId="22" fillId="0" borderId="1" xfId="0" applyFont="1" applyBorder="1"/>
    <xf numFmtId="0" fontId="0" fillId="0" borderId="12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quotePrefix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/>
    <xf numFmtId="0" fontId="0" fillId="4" borderId="15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 textRotation="90"/>
    </xf>
    <xf numFmtId="2" fontId="0" fillId="0" borderId="1" xfId="0" applyNumberForma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6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7" borderId="0" xfId="0" applyFill="1" applyAlignment="1">
      <alignment horizontal="center"/>
    </xf>
    <xf numFmtId="0" fontId="25" fillId="0" borderId="1" xfId="2" applyFont="1" applyBorder="1" applyAlignment="1">
      <alignment horizontal="center" textRotation="90"/>
    </xf>
    <xf numFmtId="0" fontId="25" fillId="0" borderId="1" xfId="2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6" fillId="0" borderId="1" xfId="0" applyFont="1" applyBorder="1"/>
    <xf numFmtId="0" fontId="26" fillId="0" borderId="1" xfId="0" applyFont="1" applyBorder="1" applyAlignment="1">
      <alignment horizontal="center" wrapText="1"/>
    </xf>
    <xf numFmtId="2" fontId="0" fillId="0" borderId="1" xfId="0" applyNumberFormat="1" applyBorder="1"/>
    <xf numFmtId="0" fontId="11" fillId="8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/>
    </xf>
    <xf numFmtId="0" fontId="24" fillId="0" borderId="1" xfId="0" applyFont="1" applyBorder="1"/>
    <xf numFmtId="0" fontId="12" fillId="0" borderId="1" xfId="5" applyFont="1" applyBorder="1" applyAlignment="1">
      <alignment wrapText="1"/>
    </xf>
    <xf numFmtId="0" fontId="24" fillId="8" borderId="1" xfId="0" applyFont="1" applyFill="1" applyBorder="1" applyAlignment="1">
      <alignment horizontal="center" vertical="center"/>
    </xf>
    <xf numFmtId="0" fontId="9" fillId="0" borderId="16" xfId="0" applyFont="1" applyBorder="1"/>
    <xf numFmtId="0" fontId="9" fillId="0" borderId="17" xfId="0" applyFont="1" applyBorder="1"/>
    <xf numFmtId="2" fontId="0" fillId="0" borderId="17" xfId="0" applyNumberFormat="1" applyBorder="1" applyAlignment="1">
      <alignment horizontal="center"/>
    </xf>
    <xf numFmtId="0" fontId="24" fillId="0" borderId="17" xfId="0" applyFont="1" applyBorder="1" applyAlignment="1">
      <alignment horizontal="center"/>
    </xf>
    <xf numFmtId="0" fontId="11" fillId="0" borderId="17" xfId="0" applyFont="1" applyBorder="1"/>
    <xf numFmtId="2" fontId="0" fillId="0" borderId="17" xfId="0" applyNumberFormat="1" applyBorder="1"/>
    <xf numFmtId="0" fontId="24" fillId="0" borderId="17" xfId="0" applyFont="1" applyBorder="1"/>
    <xf numFmtId="0" fontId="0" fillId="0" borderId="17" xfId="0" applyBorder="1" applyAlignment="1">
      <alignment horizontal="left"/>
    </xf>
    <xf numFmtId="0" fontId="25" fillId="0" borderId="1" xfId="2" applyFont="1" applyBorder="1"/>
    <xf numFmtId="0" fontId="25" fillId="0" borderId="1" xfId="2" applyFont="1" applyBorder="1" applyAlignment="1">
      <alignment horizontal="center" textRotation="90" wrapText="1"/>
    </xf>
    <xf numFmtId="0" fontId="25" fillId="0" borderId="1" xfId="0" applyFont="1" applyBorder="1" applyAlignment="1">
      <alignment horizontal="center" textRotation="90"/>
    </xf>
    <xf numFmtId="0" fontId="11" fillId="0" borderId="1" xfId="2" applyFont="1" applyBorder="1" applyAlignment="1">
      <alignment horizontal="center"/>
    </xf>
    <xf numFmtId="0" fontId="12" fillId="0" borderId="1" xfId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2" fontId="9" fillId="0" borderId="1" xfId="0" applyNumberFormat="1" applyFont="1" applyBorder="1"/>
    <xf numFmtId="0" fontId="12" fillId="0" borderId="1" xfId="5" applyFont="1" applyBorder="1" applyAlignment="1">
      <alignment horizontal="center" wrapText="1"/>
    </xf>
    <xf numFmtId="1" fontId="11" fillId="0" borderId="1" xfId="0" applyNumberFormat="1" applyFont="1" applyBorder="1" applyAlignment="1">
      <alignment horizontal="center"/>
    </xf>
    <xf numFmtId="0" fontId="12" fillId="0" borderId="0" xfId="1" applyFont="1" applyAlignment="1">
      <alignment horizontal="center" wrapText="1"/>
    </xf>
    <xf numFmtId="0" fontId="11" fillId="0" borderId="16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2" fillId="0" borderId="0" xfId="5" applyFont="1" applyAlignment="1">
      <alignment horizontal="center" wrapText="1"/>
    </xf>
    <xf numFmtId="0" fontId="12" fillId="0" borderId="19" xfId="5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16" xfId="0" applyFont="1" applyBorder="1"/>
    <xf numFmtId="0" fontId="11" fillId="0" borderId="16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20" xfId="0" applyFont="1" applyBorder="1"/>
    <xf numFmtId="0" fontId="12" fillId="0" borderId="20" xfId="5" applyFont="1" applyBorder="1" applyAlignment="1">
      <alignment horizontal="center" wrapText="1"/>
    </xf>
    <xf numFmtId="0" fontId="11" fillId="0" borderId="0" xfId="2" applyFont="1" applyAlignment="1">
      <alignment horizontal="center"/>
    </xf>
    <xf numFmtId="0" fontId="11" fillId="0" borderId="1" xfId="2" applyFont="1" applyBorder="1" applyAlignment="1">
      <alignment horizontal="left"/>
    </xf>
    <xf numFmtId="0" fontId="9" fillId="0" borderId="17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7" fillId="0" borderId="0" xfId="0" applyFont="1"/>
    <xf numFmtId="0" fontId="11" fillId="7" borderId="22" xfId="0" applyFont="1" applyFill="1" applyBorder="1" applyAlignment="1">
      <alignment horizontal="center"/>
    </xf>
    <xf numFmtId="0" fontId="11" fillId="0" borderId="22" xfId="0" applyFont="1" applyBorder="1" applyAlignment="1">
      <alignment horizontal="center"/>
    </xf>
  </cellXfs>
  <cellStyles count="6">
    <cellStyle name="Standaard" xfId="0" builtinId="0"/>
    <cellStyle name="Standaard 3" xfId="4" xr:uid="{01DC3F6E-7C81-4679-AF4C-E828A71D5070}"/>
    <cellStyle name="Standaard_Blad1" xfId="1" xr:uid="{00000000-0005-0000-0000-000002000000}"/>
    <cellStyle name="Standaard_Gegevens 2016-2017" xfId="5" xr:uid="{57473A4F-7522-49A1-9DAA-8877B325B878}"/>
    <cellStyle name="Standaard_Gegevens 2023-2024" xfId="3" xr:uid="{10285587-22F0-4AA1-B27D-96700C52DD75}"/>
    <cellStyle name="Standaard_Tussenstand beker" xfId="2" xr:uid="{00000000-0005-0000-0000-000003000000}"/>
  </cellStyles>
  <dxfs count="2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0"/>
  <sheetViews>
    <sheetView topLeftCell="A9" workbookViewId="0">
      <selection activeCell="C1" sqref="C1:C1048576"/>
    </sheetView>
  </sheetViews>
  <sheetFormatPr defaultRowHeight="15" x14ac:dyDescent="0.25"/>
  <cols>
    <col min="1" max="1" width="8" bestFit="1" customWidth="1"/>
    <col min="2" max="2" width="31.28515625" customWidth="1"/>
    <col min="3" max="3" width="9.5703125" style="10" customWidth="1"/>
    <col min="4" max="4" width="12.28515625" customWidth="1"/>
    <col min="5" max="5" width="13.42578125" bestFit="1" customWidth="1"/>
  </cols>
  <sheetData>
    <row r="1" spans="1:5" ht="15.75" x14ac:dyDescent="0.25">
      <c r="A1" s="29" t="s">
        <v>0</v>
      </c>
      <c r="B1" s="30" t="s">
        <v>1</v>
      </c>
      <c r="C1" s="29" t="s">
        <v>2</v>
      </c>
      <c r="D1" s="29" t="s">
        <v>3</v>
      </c>
      <c r="E1" s="29" t="s">
        <v>4</v>
      </c>
    </row>
    <row r="2" spans="1:5" ht="15" customHeight="1" x14ac:dyDescent="0.25">
      <c r="A2" s="31">
        <v>1</v>
      </c>
      <c r="B2" s="32" t="s">
        <v>5</v>
      </c>
      <c r="C2" s="36">
        <v>1490</v>
      </c>
      <c r="D2" s="31">
        <v>200</v>
      </c>
      <c r="E2" s="31">
        <v>1</v>
      </c>
    </row>
    <row r="3" spans="1:5" ht="15" customHeight="1" x14ac:dyDescent="0.25">
      <c r="A3" s="31">
        <v>2</v>
      </c>
      <c r="B3" s="33" t="s">
        <v>6</v>
      </c>
      <c r="C3" s="36">
        <v>1488</v>
      </c>
      <c r="D3" s="31">
        <v>199</v>
      </c>
      <c r="E3" s="31">
        <v>2</v>
      </c>
    </row>
    <row r="4" spans="1:5" ht="15" customHeight="1" x14ac:dyDescent="0.25">
      <c r="A4" s="31">
        <v>3</v>
      </c>
      <c r="B4" s="32" t="s">
        <v>7</v>
      </c>
      <c r="C4" s="36">
        <v>1484.01</v>
      </c>
      <c r="D4" s="31">
        <v>198</v>
      </c>
      <c r="E4" s="31">
        <v>3</v>
      </c>
    </row>
    <row r="5" spans="1:5" ht="15" customHeight="1" x14ac:dyDescent="0.25">
      <c r="A5" s="31">
        <v>4</v>
      </c>
      <c r="B5" s="32" t="s">
        <v>8</v>
      </c>
      <c r="C5" s="36">
        <v>1484</v>
      </c>
      <c r="D5" s="31">
        <v>197</v>
      </c>
      <c r="E5" s="31">
        <v>4</v>
      </c>
    </row>
    <row r="6" spans="1:5" ht="15" customHeight="1" x14ac:dyDescent="0.25">
      <c r="A6" s="31">
        <v>5</v>
      </c>
      <c r="B6" s="32" t="s">
        <v>9</v>
      </c>
      <c r="C6" s="36">
        <v>1483</v>
      </c>
      <c r="D6" s="31">
        <v>196</v>
      </c>
      <c r="E6" s="31">
        <v>5</v>
      </c>
    </row>
    <row r="7" spans="1:5" ht="15" customHeight="1" x14ac:dyDescent="0.25">
      <c r="A7" s="31">
        <v>6</v>
      </c>
      <c r="B7" s="32" t="s">
        <v>10</v>
      </c>
      <c r="C7" s="36">
        <v>1480.02</v>
      </c>
      <c r="D7" s="31">
        <v>195</v>
      </c>
      <c r="E7" s="31">
        <v>6</v>
      </c>
    </row>
    <row r="8" spans="1:5" ht="15" customHeight="1" x14ac:dyDescent="0.25">
      <c r="A8" s="31">
        <v>7</v>
      </c>
      <c r="B8" s="34" t="s">
        <v>11</v>
      </c>
      <c r="C8" s="36">
        <v>1480.01</v>
      </c>
      <c r="D8" s="31">
        <v>194</v>
      </c>
      <c r="E8" s="31">
        <v>7</v>
      </c>
    </row>
    <row r="9" spans="1:5" ht="15" customHeight="1" x14ac:dyDescent="0.25">
      <c r="A9" s="31">
        <v>8</v>
      </c>
      <c r="B9" s="32" t="s">
        <v>12</v>
      </c>
      <c r="C9" s="36">
        <v>1480</v>
      </c>
      <c r="D9" s="31">
        <v>193</v>
      </c>
      <c r="E9" s="31">
        <v>8</v>
      </c>
    </row>
    <row r="10" spans="1:5" ht="15" customHeight="1" x14ac:dyDescent="0.25">
      <c r="A10" s="31">
        <v>9</v>
      </c>
      <c r="B10" s="32" t="s">
        <v>13</v>
      </c>
      <c r="C10" s="36">
        <v>1473.01</v>
      </c>
      <c r="D10" s="31">
        <v>192</v>
      </c>
      <c r="E10" s="31">
        <v>9</v>
      </c>
    </row>
    <row r="11" spans="1:5" ht="15" customHeight="1" x14ac:dyDescent="0.25">
      <c r="A11" s="31">
        <v>10</v>
      </c>
      <c r="B11" s="32" t="s">
        <v>14</v>
      </c>
      <c r="C11" s="36">
        <v>1473</v>
      </c>
      <c r="D11" s="31">
        <v>191</v>
      </c>
      <c r="E11" s="31">
        <v>10</v>
      </c>
    </row>
    <row r="12" spans="1:5" ht="15" customHeight="1" x14ac:dyDescent="0.25">
      <c r="A12" s="31">
        <v>11</v>
      </c>
      <c r="B12" s="32" t="s">
        <v>15</v>
      </c>
      <c r="C12" s="36">
        <v>1472</v>
      </c>
      <c r="D12" s="31">
        <v>190</v>
      </c>
      <c r="E12" s="31">
        <v>11</v>
      </c>
    </row>
    <row r="13" spans="1:5" ht="15" customHeight="1" x14ac:dyDescent="0.25">
      <c r="A13" s="31">
        <v>12</v>
      </c>
      <c r="B13" s="32" t="s">
        <v>16</v>
      </c>
      <c r="C13" s="36">
        <v>1471</v>
      </c>
      <c r="D13" s="31">
        <v>189</v>
      </c>
      <c r="E13" s="31">
        <v>12</v>
      </c>
    </row>
    <row r="14" spans="1:5" ht="15" customHeight="1" x14ac:dyDescent="0.25">
      <c r="A14" s="31">
        <v>13</v>
      </c>
      <c r="B14" s="32" t="s">
        <v>17</v>
      </c>
      <c r="C14" s="36">
        <v>1469</v>
      </c>
      <c r="D14" s="31">
        <v>188</v>
      </c>
      <c r="E14" s="31">
        <v>13</v>
      </c>
    </row>
    <row r="15" spans="1:5" ht="15" customHeight="1" x14ac:dyDescent="0.25">
      <c r="A15" s="31">
        <v>14</v>
      </c>
      <c r="B15" s="32" t="s">
        <v>18</v>
      </c>
      <c r="C15" s="36">
        <v>1460</v>
      </c>
      <c r="D15" s="31">
        <v>187</v>
      </c>
      <c r="E15" s="31">
        <v>14</v>
      </c>
    </row>
    <row r="16" spans="1:5" ht="15" customHeight="1" x14ac:dyDescent="0.25">
      <c r="A16" s="31">
        <v>15</v>
      </c>
      <c r="B16" s="32" t="s">
        <v>19</v>
      </c>
      <c r="C16" s="36">
        <v>1457</v>
      </c>
      <c r="D16" s="31">
        <v>186</v>
      </c>
      <c r="E16" s="31">
        <v>15</v>
      </c>
    </row>
    <row r="17" spans="1:5" ht="15" customHeight="1" x14ac:dyDescent="0.25">
      <c r="A17" s="31">
        <v>16</v>
      </c>
      <c r="B17" s="33" t="s">
        <v>20</v>
      </c>
      <c r="C17" s="36">
        <v>1451</v>
      </c>
      <c r="D17" s="31">
        <v>185</v>
      </c>
      <c r="E17" s="31">
        <v>16</v>
      </c>
    </row>
    <row r="18" spans="1:5" ht="15" customHeight="1" x14ac:dyDescent="0.25">
      <c r="A18" s="31">
        <v>17</v>
      </c>
      <c r="B18" s="33" t="s">
        <v>21</v>
      </c>
      <c r="C18" s="37">
        <v>1450</v>
      </c>
      <c r="D18" s="31">
        <v>184</v>
      </c>
      <c r="E18" s="31">
        <v>17</v>
      </c>
    </row>
    <row r="19" spans="1:5" ht="15" customHeight="1" x14ac:dyDescent="0.25">
      <c r="A19" s="31">
        <v>18</v>
      </c>
      <c r="B19" s="32" t="s">
        <v>22</v>
      </c>
      <c r="C19" s="36">
        <v>1447</v>
      </c>
      <c r="D19" s="31">
        <v>183</v>
      </c>
      <c r="E19" s="31">
        <v>18</v>
      </c>
    </row>
    <row r="20" spans="1:5" ht="15" customHeight="1" x14ac:dyDescent="0.25">
      <c r="A20" s="31">
        <v>19</v>
      </c>
      <c r="B20" s="32" t="s">
        <v>23</v>
      </c>
      <c r="C20" s="36">
        <v>1446.01</v>
      </c>
      <c r="D20" s="31">
        <v>182</v>
      </c>
      <c r="E20" s="31">
        <v>19</v>
      </c>
    </row>
    <row r="21" spans="1:5" ht="15" customHeight="1" x14ac:dyDescent="0.25">
      <c r="A21" s="31">
        <v>20</v>
      </c>
      <c r="B21" s="33" t="s">
        <v>24</v>
      </c>
      <c r="C21" s="36">
        <v>1446</v>
      </c>
      <c r="D21" s="31">
        <v>181</v>
      </c>
      <c r="E21" s="31">
        <v>20</v>
      </c>
    </row>
    <row r="22" spans="1:5" ht="15" customHeight="1" x14ac:dyDescent="0.25">
      <c r="A22" s="31">
        <v>21</v>
      </c>
      <c r="B22" s="32" t="s">
        <v>25</v>
      </c>
      <c r="C22" s="36">
        <v>1444</v>
      </c>
      <c r="D22" s="31">
        <v>180</v>
      </c>
      <c r="E22" s="31">
        <v>21</v>
      </c>
    </row>
    <row r="23" spans="1:5" ht="15" customHeight="1" x14ac:dyDescent="0.25">
      <c r="A23" s="31">
        <v>22</v>
      </c>
      <c r="B23" s="32" t="s">
        <v>26</v>
      </c>
      <c r="C23" s="36">
        <v>1443</v>
      </c>
      <c r="D23" s="31">
        <v>179</v>
      </c>
      <c r="E23" s="31">
        <v>22</v>
      </c>
    </row>
    <row r="24" spans="1:5" ht="15" customHeight="1" x14ac:dyDescent="0.25">
      <c r="A24" s="31">
        <v>23</v>
      </c>
      <c r="B24" s="33" t="s">
        <v>27</v>
      </c>
      <c r="C24" s="37">
        <v>1442</v>
      </c>
      <c r="D24" s="31">
        <v>178</v>
      </c>
      <c r="E24" s="31">
        <v>23</v>
      </c>
    </row>
    <row r="25" spans="1:5" ht="15" customHeight="1" x14ac:dyDescent="0.25">
      <c r="A25" s="31">
        <v>24</v>
      </c>
      <c r="B25" s="33" t="s">
        <v>28</v>
      </c>
      <c r="C25" s="36">
        <v>1426</v>
      </c>
      <c r="D25" s="31">
        <v>177</v>
      </c>
      <c r="E25" s="31">
        <v>24</v>
      </c>
    </row>
    <row r="26" spans="1:5" ht="15" customHeight="1" x14ac:dyDescent="0.25">
      <c r="A26" s="31">
        <v>25</v>
      </c>
      <c r="B26" s="33" t="s">
        <v>29</v>
      </c>
      <c r="C26" s="37">
        <v>1421</v>
      </c>
      <c r="D26" s="31">
        <v>176</v>
      </c>
      <c r="E26" s="31">
        <v>25</v>
      </c>
    </row>
    <row r="27" spans="1:5" ht="15" customHeight="1" x14ac:dyDescent="0.25">
      <c r="A27" s="31">
        <v>26</v>
      </c>
      <c r="B27" s="33" t="s">
        <v>30</v>
      </c>
      <c r="C27" s="36">
        <v>1420</v>
      </c>
      <c r="D27" s="31">
        <v>175</v>
      </c>
      <c r="E27" s="31">
        <v>26</v>
      </c>
    </row>
    <row r="28" spans="1:5" ht="15" customHeight="1" x14ac:dyDescent="0.25">
      <c r="A28" s="31">
        <v>27</v>
      </c>
      <c r="B28" s="32" t="s">
        <v>31</v>
      </c>
      <c r="C28" s="37">
        <v>1393</v>
      </c>
      <c r="D28" s="31">
        <v>174</v>
      </c>
      <c r="E28" s="31">
        <v>27</v>
      </c>
    </row>
    <row r="29" spans="1:5" ht="15" customHeight="1" x14ac:dyDescent="0.25">
      <c r="A29" s="31">
        <v>28</v>
      </c>
      <c r="B29" s="33" t="s">
        <v>32</v>
      </c>
      <c r="C29" s="37">
        <v>1385</v>
      </c>
      <c r="D29" s="31">
        <v>173</v>
      </c>
      <c r="E29" s="31">
        <v>28</v>
      </c>
    </row>
    <row r="30" spans="1:5" ht="15" customHeight="1" x14ac:dyDescent="0.25">
      <c r="A30" s="31">
        <v>29</v>
      </c>
      <c r="B30" s="33" t="s">
        <v>33</v>
      </c>
      <c r="C30" s="35">
        <v>1383</v>
      </c>
      <c r="D30" s="31">
        <v>172</v>
      </c>
      <c r="E30" s="31">
        <v>29</v>
      </c>
    </row>
    <row r="31" spans="1:5" ht="15" customHeight="1" x14ac:dyDescent="0.25">
      <c r="A31" s="31">
        <v>30</v>
      </c>
      <c r="B31" s="33" t="s">
        <v>34</v>
      </c>
      <c r="C31" s="37">
        <v>1382</v>
      </c>
      <c r="D31" s="31">
        <v>171</v>
      </c>
      <c r="E31" s="31">
        <v>30</v>
      </c>
    </row>
    <row r="32" spans="1:5" ht="15" customHeight="1" x14ac:dyDescent="0.25">
      <c r="A32" s="31">
        <v>31</v>
      </c>
      <c r="B32" s="33" t="s">
        <v>35</v>
      </c>
      <c r="C32" s="36">
        <v>1363</v>
      </c>
      <c r="D32" s="31">
        <v>170</v>
      </c>
      <c r="E32" s="31">
        <v>31</v>
      </c>
    </row>
    <row r="33" spans="1:5" ht="15" customHeight="1" x14ac:dyDescent="0.25">
      <c r="A33" s="31">
        <v>32</v>
      </c>
      <c r="B33" s="32" t="s">
        <v>36</v>
      </c>
      <c r="C33" s="36">
        <v>1350</v>
      </c>
      <c r="D33" s="31">
        <v>169</v>
      </c>
      <c r="E33" s="31">
        <v>32</v>
      </c>
    </row>
    <row r="34" spans="1:5" ht="15" customHeight="1" x14ac:dyDescent="0.25">
      <c r="A34" s="1"/>
      <c r="B34" s="18"/>
      <c r="C34" s="25"/>
      <c r="D34" s="1"/>
      <c r="E34" s="1"/>
    </row>
    <row r="35" spans="1:5" ht="15" customHeight="1" x14ac:dyDescent="0.25">
      <c r="A35" s="1"/>
      <c r="B35" s="23"/>
      <c r="C35" s="25"/>
      <c r="D35" s="1"/>
      <c r="E35" s="1"/>
    </row>
    <row r="36" spans="1:5" ht="15" customHeight="1" x14ac:dyDescent="0.25">
      <c r="A36" s="1"/>
      <c r="B36" s="23"/>
      <c r="C36" s="25"/>
      <c r="D36" s="1"/>
      <c r="E36" s="1"/>
    </row>
    <row r="37" spans="1:5" ht="15" customHeight="1" x14ac:dyDescent="0.25">
      <c r="A37" s="1"/>
      <c r="B37" s="23"/>
      <c r="C37" s="25"/>
      <c r="D37" s="1"/>
      <c r="E37" s="1"/>
    </row>
    <row r="38" spans="1:5" ht="15" customHeight="1" x14ac:dyDescent="0.25">
      <c r="A38" s="1"/>
      <c r="B38" s="23"/>
      <c r="C38" s="25"/>
      <c r="D38" s="1"/>
      <c r="E38" s="1"/>
    </row>
    <row r="39" spans="1:5" ht="15" customHeight="1" x14ac:dyDescent="0.25">
      <c r="A39" s="1"/>
      <c r="B39" s="23"/>
      <c r="C39" s="25"/>
      <c r="D39" s="1"/>
      <c r="E39" s="1"/>
    </row>
    <row r="40" spans="1:5" ht="15" customHeight="1" x14ac:dyDescent="0.25">
      <c r="A40" s="1"/>
      <c r="B40" s="23"/>
      <c r="C40" s="25"/>
      <c r="D40" s="1"/>
      <c r="E40" s="1"/>
    </row>
    <row r="41" spans="1:5" ht="15" customHeight="1" x14ac:dyDescent="0.25">
      <c r="A41" s="1"/>
      <c r="B41" s="23"/>
      <c r="C41" s="25"/>
      <c r="D41" s="1"/>
      <c r="E41" s="1"/>
    </row>
    <row r="42" spans="1:5" ht="15" customHeight="1" x14ac:dyDescent="0.25">
      <c r="A42" s="1"/>
      <c r="B42" s="23"/>
      <c r="C42" s="25"/>
      <c r="D42" s="1"/>
      <c r="E42" s="1"/>
    </row>
    <row r="43" spans="1:5" ht="15" customHeight="1" x14ac:dyDescent="0.25">
      <c r="A43" s="1"/>
      <c r="B43" s="23"/>
      <c r="C43" s="25"/>
      <c r="D43" s="1"/>
      <c r="E43" s="1"/>
    </row>
    <row r="44" spans="1:5" ht="15" customHeight="1" x14ac:dyDescent="0.25">
      <c r="A44" s="1"/>
      <c r="B44" s="23"/>
      <c r="C44" s="25"/>
      <c r="D44" s="1"/>
      <c r="E44" s="1"/>
    </row>
    <row r="45" spans="1:5" ht="15" customHeight="1" x14ac:dyDescent="0.25">
      <c r="A45" s="1"/>
      <c r="B45" s="23"/>
      <c r="C45" s="25"/>
      <c r="D45" s="1"/>
      <c r="E45" s="1"/>
    </row>
    <row r="46" spans="1:5" ht="15" customHeight="1" x14ac:dyDescent="0.25">
      <c r="A46" s="1"/>
      <c r="B46" s="23"/>
      <c r="C46" s="25"/>
      <c r="D46" s="1"/>
      <c r="E46" s="1"/>
    </row>
    <row r="47" spans="1:5" ht="15" customHeight="1" x14ac:dyDescent="0.25">
      <c r="A47" s="1"/>
      <c r="B47" s="26"/>
      <c r="C47" s="25"/>
      <c r="D47" s="1"/>
      <c r="E47" s="1"/>
    </row>
    <row r="48" spans="1:5" ht="15" customHeight="1" x14ac:dyDescent="0.25">
      <c r="A48" s="1"/>
      <c r="B48" s="23"/>
      <c r="C48" s="25"/>
      <c r="D48" s="1"/>
      <c r="E48" s="1"/>
    </row>
    <row r="49" spans="1:5" ht="15" customHeight="1" x14ac:dyDescent="0.25">
      <c r="A49" s="1"/>
      <c r="B49" s="23"/>
      <c r="C49" s="25"/>
      <c r="D49" s="1"/>
      <c r="E49" s="1"/>
    </row>
    <row r="50" spans="1:5" ht="15" customHeight="1" x14ac:dyDescent="0.25">
      <c r="A50" s="1"/>
      <c r="B50" s="23"/>
      <c r="C50" s="25"/>
      <c r="D50" s="1"/>
      <c r="E50" s="1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&amp;C&amp;"-,Vet"&amp;18&amp;F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5"/>
  <sheetViews>
    <sheetView workbookViewId="0">
      <selection activeCell="C24" sqref="C24"/>
    </sheetView>
  </sheetViews>
  <sheetFormatPr defaultRowHeight="15" x14ac:dyDescent="0.25"/>
  <cols>
    <col min="1" max="1" width="8" bestFit="1" customWidth="1"/>
    <col min="2" max="2" width="25.85546875" customWidth="1"/>
    <col min="3" max="3" width="10.140625" style="10" customWidth="1"/>
    <col min="5" max="5" width="13.42578125" bestFit="1" customWidth="1"/>
  </cols>
  <sheetData>
    <row r="1" spans="1:5" ht="15.75" x14ac:dyDescent="0.25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</row>
    <row r="2" spans="1:5" ht="15.75" x14ac:dyDescent="0.25">
      <c r="A2" s="31">
        <v>1</v>
      </c>
      <c r="B2" s="38" t="s">
        <v>37</v>
      </c>
      <c r="C2" s="37">
        <v>1476</v>
      </c>
      <c r="D2" s="31">
        <v>200</v>
      </c>
      <c r="E2" s="31">
        <v>1</v>
      </c>
    </row>
    <row r="3" spans="1:5" ht="15.75" x14ac:dyDescent="0.25">
      <c r="A3" s="31">
        <v>2</v>
      </c>
      <c r="B3" s="39" t="s">
        <v>38</v>
      </c>
      <c r="C3" s="37">
        <v>1468</v>
      </c>
      <c r="D3" s="31">
        <v>199</v>
      </c>
      <c r="E3" s="31">
        <v>2</v>
      </c>
    </row>
    <row r="4" spans="1:5" ht="15.75" x14ac:dyDescent="0.25">
      <c r="A4" s="31">
        <v>3</v>
      </c>
      <c r="B4" s="32" t="s">
        <v>39</v>
      </c>
      <c r="C4" s="37">
        <v>1467</v>
      </c>
      <c r="D4" s="31">
        <v>198</v>
      </c>
      <c r="E4" s="31">
        <v>3</v>
      </c>
    </row>
    <row r="5" spans="1:5" ht="15.75" x14ac:dyDescent="0.25">
      <c r="A5" s="31">
        <v>4</v>
      </c>
      <c r="B5" s="32" t="s">
        <v>40</v>
      </c>
      <c r="C5" s="37">
        <v>1460</v>
      </c>
      <c r="D5" s="31">
        <v>197</v>
      </c>
      <c r="E5" s="31">
        <v>4</v>
      </c>
    </row>
    <row r="6" spans="1:5" ht="15.75" x14ac:dyDescent="0.25">
      <c r="A6" s="31">
        <v>5</v>
      </c>
      <c r="B6" s="32" t="s">
        <v>41</v>
      </c>
      <c r="C6" s="37">
        <v>1453</v>
      </c>
      <c r="D6" s="31">
        <v>196</v>
      </c>
      <c r="E6" s="31">
        <v>5</v>
      </c>
    </row>
    <row r="7" spans="1:5" ht="15.75" x14ac:dyDescent="0.25">
      <c r="A7" s="31">
        <v>6</v>
      </c>
      <c r="B7" s="32" t="s">
        <v>42</v>
      </c>
      <c r="C7" s="37">
        <v>1450</v>
      </c>
      <c r="D7" s="31">
        <v>195</v>
      </c>
      <c r="E7" s="31">
        <v>6</v>
      </c>
    </row>
    <row r="8" spans="1:5" ht="15.75" x14ac:dyDescent="0.25">
      <c r="A8" s="31">
        <v>7</v>
      </c>
      <c r="B8" s="33" t="s">
        <v>43</v>
      </c>
      <c r="C8" s="37">
        <v>1443</v>
      </c>
      <c r="D8" s="31">
        <v>194</v>
      </c>
      <c r="E8" s="31">
        <v>7</v>
      </c>
    </row>
    <row r="9" spans="1:5" ht="15.75" x14ac:dyDescent="0.25">
      <c r="A9" s="31">
        <v>8</v>
      </c>
      <c r="B9" s="32" t="s">
        <v>44</v>
      </c>
      <c r="C9" s="37">
        <v>1438</v>
      </c>
      <c r="D9" s="31">
        <v>193</v>
      </c>
      <c r="E9" s="31">
        <v>8</v>
      </c>
    </row>
    <row r="10" spans="1:5" ht="15.75" x14ac:dyDescent="0.25">
      <c r="A10" s="31">
        <v>9</v>
      </c>
      <c r="B10" s="33" t="s">
        <v>45</v>
      </c>
      <c r="C10" s="37">
        <v>1438</v>
      </c>
      <c r="D10" s="31">
        <v>192</v>
      </c>
      <c r="E10" s="31">
        <v>9</v>
      </c>
    </row>
    <row r="11" spans="1:5" ht="15.75" x14ac:dyDescent="0.25">
      <c r="A11" s="31">
        <v>10</v>
      </c>
      <c r="B11" s="32" t="s">
        <v>46</v>
      </c>
      <c r="C11" s="37">
        <v>1434</v>
      </c>
      <c r="D11" s="31">
        <v>191</v>
      </c>
      <c r="E11" s="31">
        <v>10</v>
      </c>
    </row>
    <row r="12" spans="1:5" ht="15.75" x14ac:dyDescent="0.25">
      <c r="A12" s="31">
        <v>11</v>
      </c>
      <c r="B12" s="32" t="s">
        <v>47</v>
      </c>
      <c r="C12" s="37">
        <v>1430</v>
      </c>
      <c r="D12" s="31">
        <v>190</v>
      </c>
      <c r="E12" s="31">
        <v>11</v>
      </c>
    </row>
    <row r="13" spans="1:5" ht="15.75" x14ac:dyDescent="0.25">
      <c r="A13" s="31">
        <v>12</v>
      </c>
      <c r="B13" s="32" t="s">
        <v>48</v>
      </c>
      <c r="C13" s="36">
        <v>1429</v>
      </c>
      <c r="D13" s="31">
        <v>189</v>
      </c>
      <c r="E13" s="31">
        <v>12</v>
      </c>
    </row>
    <row r="14" spans="1:5" ht="15.75" x14ac:dyDescent="0.25">
      <c r="A14" s="31">
        <v>13</v>
      </c>
      <c r="B14" s="32" t="s">
        <v>49</v>
      </c>
      <c r="C14" s="37">
        <v>1422</v>
      </c>
      <c r="D14" s="31">
        <v>188</v>
      </c>
      <c r="E14" s="31">
        <v>13</v>
      </c>
    </row>
    <row r="15" spans="1:5" ht="15.75" x14ac:dyDescent="0.25">
      <c r="A15" s="31">
        <v>14</v>
      </c>
      <c r="B15" s="32" t="s">
        <v>50</v>
      </c>
      <c r="C15" s="36">
        <v>1418</v>
      </c>
      <c r="D15" s="31">
        <v>187</v>
      </c>
      <c r="E15" s="31">
        <v>14</v>
      </c>
    </row>
    <row r="16" spans="1:5" ht="15.75" x14ac:dyDescent="0.25">
      <c r="A16" s="31">
        <v>15</v>
      </c>
      <c r="B16" s="32" t="s">
        <v>51</v>
      </c>
      <c r="C16" s="37">
        <v>1418</v>
      </c>
      <c r="D16" s="31">
        <v>186</v>
      </c>
      <c r="E16" s="31">
        <v>15</v>
      </c>
    </row>
    <row r="17" spans="1:5" ht="15.75" x14ac:dyDescent="0.25">
      <c r="A17" s="31">
        <v>16</v>
      </c>
      <c r="B17" s="32" t="s">
        <v>52</v>
      </c>
      <c r="C17" s="37">
        <v>1412</v>
      </c>
      <c r="D17" s="31">
        <v>185</v>
      </c>
      <c r="E17" s="31">
        <v>16</v>
      </c>
    </row>
    <row r="18" spans="1:5" ht="15.75" x14ac:dyDescent="0.25">
      <c r="A18" s="31">
        <v>17</v>
      </c>
      <c r="B18" s="32" t="s">
        <v>31</v>
      </c>
      <c r="C18" s="37">
        <v>1393</v>
      </c>
      <c r="D18" s="31">
        <v>184</v>
      </c>
      <c r="E18" s="31">
        <v>17</v>
      </c>
    </row>
    <row r="19" spans="1:5" ht="15.75" x14ac:dyDescent="0.25">
      <c r="A19" s="31">
        <v>18</v>
      </c>
      <c r="B19" s="33" t="s">
        <v>32</v>
      </c>
      <c r="C19" s="37">
        <v>1385</v>
      </c>
      <c r="D19" s="31">
        <v>183</v>
      </c>
      <c r="E19" s="31">
        <v>18</v>
      </c>
    </row>
    <row r="20" spans="1:5" ht="15.75" x14ac:dyDescent="0.25">
      <c r="A20" s="31">
        <v>19</v>
      </c>
      <c r="B20" s="33" t="s">
        <v>33</v>
      </c>
      <c r="C20" s="35">
        <v>1383</v>
      </c>
      <c r="D20" s="31">
        <v>182</v>
      </c>
      <c r="E20" s="31">
        <v>19</v>
      </c>
    </row>
    <row r="21" spans="1:5" ht="15.75" x14ac:dyDescent="0.25">
      <c r="A21" s="31">
        <v>20</v>
      </c>
      <c r="B21" s="33" t="s">
        <v>53</v>
      </c>
      <c r="C21" s="37">
        <v>1353</v>
      </c>
      <c r="D21" s="31">
        <v>181</v>
      </c>
      <c r="E21" s="31">
        <v>20</v>
      </c>
    </row>
    <row r="22" spans="1:5" ht="15.75" x14ac:dyDescent="0.25">
      <c r="A22" s="31">
        <v>21</v>
      </c>
      <c r="B22" s="33" t="s">
        <v>54</v>
      </c>
      <c r="C22" s="37">
        <v>1341</v>
      </c>
      <c r="D22" s="31">
        <v>180</v>
      </c>
      <c r="E22" s="31">
        <v>21</v>
      </c>
    </row>
    <row r="23" spans="1:5" ht="15.75" x14ac:dyDescent="0.25">
      <c r="A23" s="31">
        <v>22</v>
      </c>
      <c r="B23" s="33" t="s">
        <v>55</v>
      </c>
      <c r="C23" s="37">
        <v>1219</v>
      </c>
      <c r="D23" s="31">
        <v>179</v>
      </c>
      <c r="E23" s="31">
        <v>22</v>
      </c>
    </row>
    <row r="24" spans="1:5" ht="15.75" x14ac:dyDescent="0.25">
      <c r="A24" s="1"/>
      <c r="B24" s="24"/>
      <c r="C24" s="25"/>
      <c r="D24" s="1"/>
      <c r="E24" s="1"/>
    </row>
    <row r="25" spans="1:5" ht="15.75" x14ac:dyDescent="0.25">
      <c r="A25" s="1"/>
      <c r="B25" s="24"/>
      <c r="C25" s="1"/>
      <c r="D25" s="1"/>
      <c r="E25" s="1"/>
    </row>
    <row r="26" spans="1:5" ht="15.75" x14ac:dyDescent="0.25">
      <c r="A26" s="1"/>
      <c r="B26" s="24"/>
      <c r="C26" s="1"/>
      <c r="D26" s="1"/>
      <c r="E26" s="1"/>
    </row>
    <row r="27" spans="1:5" ht="15.75" x14ac:dyDescent="0.25">
      <c r="A27" s="1"/>
      <c r="B27" s="24"/>
      <c r="C27" s="1"/>
      <c r="D27" s="1"/>
      <c r="E27" s="1"/>
    </row>
    <row r="28" spans="1:5" ht="15.75" x14ac:dyDescent="0.25">
      <c r="A28" s="1"/>
      <c r="B28" s="24"/>
      <c r="C28" s="1"/>
      <c r="D28" s="1"/>
      <c r="E28" s="1"/>
    </row>
    <row r="29" spans="1:5" ht="15.75" x14ac:dyDescent="0.25">
      <c r="A29" s="1"/>
      <c r="B29" s="24"/>
      <c r="C29" s="1"/>
      <c r="D29" s="1"/>
      <c r="E29" s="1"/>
    </row>
    <row r="30" spans="1:5" ht="15.75" x14ac:dyDescent="0.25">
      <c r="A30" s="1"/>
      <c r="B30" s="24"/>
      <c r="C30" s="1"/>
      <c r="D30" s="1"/>
      <c r="E30" s="1"/>
    </row>
    <row r="31" spans="1:5" ht="15.75" x14ac:dyDescent="0.25">
      <c r="A31" s="1"/>
      <c r="B31" s="24"/>
      <c r="C31" s="1"/>
      <c r="D31" s="1"/>
      <c r="E31" s="1"/>
    </row>
    <row r="32" spans="1:5" ht="15.75" x14ac:dyDescent="0.25">
      <c r="A32" s="1"/>
      <c r="B32" s="24"/>
      <c r="C32" s="1"/>
      <c r="D32" s="1"/>
      <c r="E32" s="1"/>
    </row>
    <row r="33" spans="1:5" ht="15.75" x14ac:dyDescent="0.25">
      <c r="A33" s="1"/>
      <c r="B33" s="24"/>
      <c r="C33" s="1"/>
      <c r="D33" s="1"/>
      <c r="E33" s="1"/>
    </row>
    <row r="34" spans="1:5" ht="15.75" x14ac:dyDescent="0.25">
      <c r="A34" s="1"/>
      <c r="B34" s="24"/>
      <c r="C34" s="1"/>
      <c r="D34" s="1"/>
      <c r="E34" s="1"/>
    </row>
    <row r="35" spans="1:5" ht="15.75" x14ac:dyDescent="0.25">
      <c r="A35" s="1"/>
      <c r="B35" s="24"/>
      <c r="C35" s="1"/>
      <c r="D35" s="1"/>
      <c r="E35" s="1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&amp;C&amp;"-,Vet"&amp;18&amp;F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150"/>
  <sheetViews>
    <sheetView workbookViewId="0">
      <selection activeCell="O11" sqref="O11"/>
    </sheetView>
  </sheetViews>
  <sheetFormatPr defaultRowHeight="12.75" x14ac:dyDescent="0.2"/>
  <cols>
    <col min="1" max="1" width="2" style="27" customWidth="1"/>
    <col min="2" max="3" width="9.140625" style="27"/>
    <col min="4" max="4" width="22.42578125" style="27" bestFit="1" customWidth="1"/>
    <col min="5" max="5" width="9.140625" style="27"/>
    <col min="6" max="6" width="2.7109375" style="27" customWidth="1"/>
    <col min="7" max="7" width="3.85546875" style="27" customWidth="1"/>
    <col min="8" max="9" width="9.140625" style="27"/>
    <col min="10" max="10" width="29.42578125" style="27" bestFit="1" customWidth="1"/>
    <col min="11" max="16384" width="9.140625" style="27"/>
  </cols>
  <sheetData>
    <row r="1" spans="2:11" ht="20.25" customHeight="1" x14ac:dyDescent="0.2">
      <c r="B1" s="40" t="s">
        <v>56</v>
      </c>
      <c r="C1" s="40"/>
      <c r="D1" s="40"/>
      <c r="E1" s="40"/>
      <c r="F1" s="40"/>
      <c r="G1" s="40"/>
      <c r="H1" s="40"/>
      <c r="I1" s="40"/>
      <c r="J1" s="40"/>
      <c r="K1" s="40"/>
    </row>
    <row r="2" spans="2:11" ht="15" customHeight="1" x14ac:dyDescent="0.2"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2:11" ht="20.25" customHeight="1" x14ac:dyDescent="0.25">
      <c r="B3" s="22" t="s">
        <v>57</v>
      </c>
      <c r="C3" s="22" t="s">
        <v>58</v>
      </c>
      <c r="D3" s="22" t="s">
        <v>1</v>
      </c>
      <c r="E3" s="22" t="s">
        <v>59</v>
      </c>
      <c r="F3" s="18"/>
      <c r="G3" s="18"/>
      <c r="H3" s="22" t="s">
        <v>57</v>
      </c>
      <c r="I3" s="22" t="s">
        <v>58</v>
      </c>
      <c r="J3" s="22" t="s">
        <v>1</v>
      </c>
      <c r="K3" s="22" t="s">
        <v>59</v>
      </c>
    </row>
    <row r="4" spans="2:11" ht="15.75" customHeight="1" x14ac:dyDescent="0.2">
      <c r="B4" s="1"/>
      <c r="C4" s="1"/>
      <c r="D4" s="18"/>
      <c r="E4" s="1"/>
      <c r="F4" s="18"/>
      <c r="G4" s="18"/>
      <c r="H4" s="18"/>
      <c r="I4" s="18"/>
      <c r="J4" s="18"/>
      <c r="K4" s="18"/>
    </row>
    <row r="5" spans="2:11" ht="15.75" customHeight="1" x14ac:dyDescent="0.2">
      <c r="B5" s="41">
        <v>1</v>
      </c>
      <c r="C5" s="31">
        <v>1</v>
      </c>
      <c r="D5" s="42" t="s">
        <v>5</v>
      </c>
      <c r="E5" s="43">
        <v>8</v>
      </c>
      <c r="F5" s="18"/>
      <c r="G5" s="18"/>
      <c r="H5" s="44">
        <v>9</v>
      </c>
      <c r="I5" s="31">
        <v>9</v>
      </c>
      <c r="J5" s="42" t="s">
        <v>13</v>
      </c>
      <c r="K5" s="43">
        <v>9</v>
      </c>
    </row>
    <row r="6" spans="2:11" ht="15.75" customHeight="1" x14ac:dyDescent="0.2">
      <c r="B6" s="41"/>
      <c r="C6" s="31">
        <v>32</v>
      </c>
      <c r="D6" s="42" t="s">
        <v>36</v>
      </c>
      <c r="E6" s="43">
        <v>0</v>
      </c>
      <c r="F6" s="18"/>
      <c r="G6" s="18"/>
      <c r="H6" s="44"/>
      <c r="I6" s="31">
        <v>24</v>
      </c>
      <c r="J6" s="42" t="s">
        <v>28</v>
      </c>
      <c r="K6" s="43">
        <v>5</v>
      </c>
    </row>
    <row r="7" spans="2:11" ht="15.75" customHeight="1" x14ac:dyDescent="0.25">
      <c r="B7" s="1"/>
      <c r="C7" s="10"/>
      <c r="D7" s="18"/>
      <c r="E7" s="1"/>
      <c r="F7" s="18"/>
      <c r="G7" s="18"/>
      <c r="H7" s="10"/>
      <c r="I7" s="10"/>
      <c r="J7" s="18"/>
      <c r="K7" s="1"/>
    </row>
    <row r="8" spans="2:11" ht="15.75" customHeight="1" x14ac:dyDescent="0.2">
      <c r="B8" s="41">
        <v>2</v>
      </c>
      <c r="C8" s="31">
        <v>2</v>
      </c>
      <c r="D8" s="42" t="s">
        <v>6</v>
      </c>
      <c r="E8" s="43">
        <v>8</v>
      </c>
      <c r="F8" s="18"/>
      <c r="G8" s="18"/>
      <c r="H8" s="44">
        <v>10</v>
      </c>
      <c r="I8" s="31">
        <v>10</v>
      </c>
      <c r="J8" s="42" t="s">
        <v>14</v>
      </c>
      <c r="K8" s="43">
        <v>9</v>
      </c>
    </row>
    <row r="9" spans="2:11" ht="15.75" customHeight="1" x14ac:dyDescent="0.2">
      <c r="B9" s="41"/>
      <c r="C9" s="31">
        <v>31</v>
      </c>
      <c r="D9" s="42" t="s">
        <v>35</v>
      </c>
      <c r="E9" s="43">
        <v>0</v>
      </c>
      <c r="F9" s="18"/>
      <c r="G9" s="18"/>
      <c r="H9" s="44"/>
      <c r="I9" s="31">
        <v>23</v>
      </c>
      <c r="J9" s="42" t="s">
        <v>27</v>
      </c>
      <c r="K9" s="43">
        <v>1</v>
      </c>
    </row>
    <row r="10" spans="2:11" ht="15.75" customHeight="1" x14ac:dyDescent="0.25">
      <c r="B10" s="1"/>
      <c r="C10" s="1"/>
      <c r="D10" s="18"/>
      <c r="E10" s="1"/>
      <c r="F10" s="18"/>
      <c r="G10" s="18"/>
      <c r="H10" s="10"/>
      <c r="I10" s="1"/>
      <c r="J10" s="18"/>
      <c r="K10" s="1"/>
    </row>
    <row r="11" spans="2:11" ht="15.75" customHeight="1" x14ac:dyDescent="0.2">
      <c r="B11" s="41">
        <v>3</v>
      </c>
      <c r="C11" s="31">
        <v>3</v>
      </c>
      <c r="D11" s="42" t="s">
        <v>7</v>
      </c>
      <c r="E11" s="43">
        <v>9</v>
      </c>
      <c r="F11" s="18"/>
      <c r="G11" s="18"/>
      <c r="H11" s="44">
        <v>11</v>
      </c>
      <c r="I11" s="31">
        <v>11</v>
      </c>
      <c r="J11" s="42" t="s">
        <v>15</v>
      </c>
      <c r="K11" s="43">
        <v>8</v>
      </c>
    </row>
    <row r="12" spans="2:11" ht="15.75" customHeight="1" x14ac:dyDescent="0.2">
      <c r="B12" s="41"/>
      <c r="C12" s="31">
        <v>30</v>
      </c>
      <c r="D12" s="42" t="s">
        <v>34</v>
      </c>
      <c r="E12" s="43">
        <v>1</v>
      </c>
      <c r="F12" s="18"/>
      <c r="G12" s="18"/>
      <c r="H12" s="44"/>
      <c r="I12" s="31">
        <v>22</v>
      </c>
      <c r="J12" s="42" t="s">
        <v>26</v>
      </c>
      <c r="K12" s="43">
        <v>10</v>
      </c>
    </row>
    <row r="13" spans="2:11" ht="15.75" customHeight="1" x14ac:dyDescent="0.25">
      <c r="B13" s="1"/>
      <c r="C13" s="10"/>
      <c r="D13" s="18"/>
      <c r="E13" s="1"/>
      <c r="F13" s="18"/>
      <c r="G13" s="18"/>
      <c r="H13" s="10"/>
      <c r="I13" s="10"/>
      <c r="J13" s="18"/>
      <c r="K13" s="1"/>
    </row>
    <row r="14" spans="2:11" ht="15.75" customHeight="1" x14ac:dyDescent="0.2">
      <c r="B14" s="41">
        <v>4</v>
      </c>
      <c r="C14" s="31">
        <v>4</v>
      </c>
      <c r="D14" s="42" t="s">
        <v>8</v>
      </c>
      <c r="E14" s="43">
        <v>8</v>
      </c>
      <c r="F14" s="18"/>
      <c r="G14" s="18"/>
      <c r="H14" s="44">
        <v>12</v>
      </c>
      <c r="I14" s="31">
        <v>12</v>
      </c>
      <c r="J14" s="42" t="s">
        <v>16</v>
      </c>
      <c r="K14" s="43">
        <v>2</v>
      </c>
    </row>
    <row r="15" spans="2:11" ht="15.75" customHeight="1" x14ac:dyDescent="0.2">
      <c r="B15" s="41"/>
      <c r="C15" s="31">
        <v>29</v>
      </c>
      <c r="D15" s="42" t="s">
        <v>33</v>
      </c>
      <c r="E15" s="43">
        <v>2</v>
      </c>
      <c r="F15" s="18"/>
      <c r="G15" s="18"/>
      <c r="H15" s="44"/>
      <c r="I15" s="31">
        <v>21</v>
      </c>
      <c r="J15" s="42" t="s">
        <v>25</v>
      </c>
      <c r="K15" s="43">
        <v>8</v>
      </c>
    </row>
    <row r="16" spans="2:11" ht="15.75" customHeight="1" x14ac:dyDescent="0.25">
      <c r="B16" s="1"/>
      <c r="C16" s="1"/>
      <c r="D16" s="18"/>
      <c r="E16" s="1"/>
      <c r="F16" s="18"/>
      <c r="G16" s="18"/>
      <c r="H16" s="10"/>
      <c r="I16" s="1"/>
      <c r="J16" s="18"/>
      <c r="K16" s="1"/>
    </row>
    <row r="17" spans="2:11" ht="15.75" customHeight="1" x14ac:dyDescent="0.2">
      <c r="B17" s="41">
        <v>5</v>
      </c>
      <c r="C17" s="31">
        <v>5</v>
      </c>
      <c r="D17" s="42" t="s">
        <v>9</v>
      </c>
      <c r="E17" s="43">
        <v>8</v>
      </c>
      <c r="F17" s="18"/>
      <c r="G17" s="18"/>
      <c r="H17" s="44">
        <v>13</v>
      </c>
      <c r="I17" s="31">
        <v>13</v>
      </c>
      <c r="J17" s="42" t="s">
        <v>17</v>
      </c>
      <c r="K17" s="43">
        <v>8</v>
      </c>
    </row>
    <row r="18" spans="2:11" ht="15.75" customHeight="1" x14ac:dyDescent="0.2">
      <c r="B18" s="41"/>
      <c r="C18" s="31">
        <v>28</v>
      </c>
      <c r="D18" s="42" t="s">
        <v>32</v>
      </c>
      <c r="E18" s="43">
        <v>2</v>
      </c>
      <c r="F18" s="18"/>
      <c r="G18" s="18"/>
      <c r="H18" s="44"/>
      <c r="I18" s="31">
        <v>20</v>
      </c>
      <c r="J18" s="42" t="s">
        <v>24</v>
      </c>
      <c r="K18" s="43">
        <v>2</v>
      </c>
    </row>
    <row r="19" spans="2:11" ht="15.75" customHeight="1" x14ac:dyDescent="0.25">
      <c r="B19" s="1"/>
      <c r="C19" s="10"/>
      <c r="D19" s="18"/>
      <c r="E19" s="1"/>
      <c r="F19" s="18"/>
      <c r="G19" s="18"/>
      <c r="H19" s="10"/>
      <c r="I19" s="10"/>
      <c r="J19" s="18"/>
      <c r="K19" s="1"/>
    </row>
    <row r="20" spans="2:11" ht="15.75" customHeight="1" x14ac:dyDescent="0.2">
      <c r="B20" s="41">
        <v>6</v>
      </c>
      <c r="C20" s="31">
        <v>6</v>
      </c>
      <c r="D20" s="42" t="s">
        <v>10</v>
      </c>
      <c r="E20" s="43">
        <v>8</v>
      </c>
      <c r="F20" s="18"/>
      <c r="G20" s="18"/>
      <c r="H20" s="44">
        <v>14</v>
      </c>
      <c r="I20" s="31">
        <v>14</v>
      </c>
      <c r="J20" s="42" t="s">
        <v>18</v>
      </c>
      <c r="K20" s="43">
        <v>6</v>
      </c>
    </row>
    <row r="21" spans="2:11" ht="15.75" customHeight="1" x14ac:dyDescent="0.2">
      <c r="B21" s="41"/>
      <c r="C21" s="31">
        <v>27</v>
      </c>
      <c r="D21" s="42" t="s">
        <v>31</v>
      </c>
      <c r="E21" s="43">
        <v>0</v>
      </c>
      <c r="F21" s="18"/>
      <c r="G21" s="18"/>
      <c r="H21" s="44"/>
      <c r="I21" s="31">
        <v>19</v>
      </c>
      <c r="J21" s="42" t="s">
        <v>23</v>
      </c>
      <c r="K21" s="43">
        <v>8</v>
      </c>
    </row>
    <row r="22" spans="2:11" ht="15.75" customHeight="1" x14ac:dyDescent="0.25">
      <c r="B22" s="1"/>
      <c r="C22" s="1"/>
      <c r="D22" s="18"/>
      <c r="E22" s="1"/>
      <c r="F22" s="18"/>
      <c r="G22" s="18"/>
      <c r="H22" s="10"/>
      <c r="I22" s="1"/>
      <c r="J22" s="18"/>
      <c r="K22" s="1"/>
    </row>
    <row r="23" spans="2:11" ht="15.75" customHeight="1" x14ac:dyDescent="0.2">
      <c r="B23" s="41">
        <v>7</v>
      </c>
      <c r="C23" s="31">
        <v>7</v>
      </c>
      <c r="D23" s="42" t="s">
        <v>11</v>
      </c>
      <c r="E23" s="43">
        <v>9</v>
      </c>
      <c r="F23" s="18"/>
      <c r="G23" s="18"/>
      <c r="H23" s="44">
        <v>15</v>
      </c>
      <c r="I23" s="31">
        <v>15</v>
      </c>
      <c r="J23" s="42" t="s">
        <v>19</v>
      </c>
      <c r="K23" s="43">
        <v>4</v>
      </c>
    </row>
    <row r="24" spans="2:11" ht="15.75" customHeight="1" x14ac:dyDescent="0.2">
      <c r="B24" s="41"/>
      <c r="C24" s="31">
        <v>26</v>
      </c>
      <c r="D24" s="42" t="s">
        <v>30</v>
      </c>
      <c r="E24" s="43">
        <v>5</v>
      </c>
      <c r="F24" s="18"/>
      <c r="G24" s="18"/>
      <c r="H24" s="44"/>
      <c r="I24" s="31">
        <v>18</v>
      </c>
      <c r="J24" s="42" t="s">
        <v>22</v>
      </c>
      <c r="K24" s="43">
        <v>8</v>
      </c>
    </row>
    <row r="25" spans="2:11" ht="15.75" customHeight="1" x14ac:dyDescent="0.25">
      <c r="B25" s="1"/>
      <c r="C25" s="10"/>
      <c r="D25" s="18"/>
      <c r="E25" s="1"/>
      <c r="F25" s="18"/>
      <c r="G25" s="18"/>
      <c r="H25" s="10"/>
      <c r="I25" s="10"/>
      <c r="J25" s="18"/>
      <c r="K25" s="1"/>
    </row>
    <row r="26" spans="2:11" ht="15.75" customHeight="1" x14ac:dyDescent="0.2">
      <c r="B26" s="41">
        <v>8</v>
      </c>
      <c r="C26" s="31">
        <v>8</v>
      </c>
      <c r="D26" s="42" t="s">
        <v>12</v>
      </c>
      <c r="E26" s="43">
        <v>9</v>
      </c>
      <c r="F26" s="18"/>
      <c r="G26" s="18"/>
      <c r="H26" s="44">
        <v>16</v>
      </c>
      <c r="I26" s="31">
        <v>16</v>
      </c>
      <c r="J26" s="42" t="s">
        <v>20</v>
      </c>
      <c r="K26" s="43">
        <v>8</v>
      </c>
    </row>
    <row r="27" spans="2:11" ht="15.75" customHeight="1" x14ac:dyDescent="0.2">
      <c r="B27" s="41"/>
      <c r="C27" s="31">
        <v>25</v>
      </c>
      <c r="D27" s="42" t="s">
        <v>29</v>
      </c>
      <c r="E27" s="43">
        <v>3</v>
      </c>
      <c r="F27" s="18"/>
      <c r="G27" s="18"/>
      <c r="H27" s="44"/>
      <c r="I27" s="31">
        <v>17</v>
      </c>
      <c r="J27" s="42" t="s">
        <v>21</v>
      </c>
      <c r="K27" s="43">
        <v>6</v>
      </c>
    </row>
    <row r="28" spans="2:11" ht="18" customHeight="1" x14ac:dyDescent="0.25">
      <c r="B28"/>
      <c r="C28"/>
      <c r="D28"/>
      <c r="E28"/>
      <c r="F28"/>
      <c r="G28"/>
      <c r="H28"/>
      <c r="I28"/>
      <c r="J28"/>
      <c r="K28"/>
    </row>
    <row r="29" spans="2:11" ht="18" customHeight="1" x14ac:dyDescent="0.25">
      <c r="B29"/>
      <c r="C29"/>
      <c r="D29"/>
      <c r="E29"/>
      <c r="F29"/>
      <c r="G29"/>
      <c r="H29"/>
      <c r="I29"/>
      <c r="J29"/>
      <c r="K29"/>
    </row>
    <row r="30" spans="2:11" ht="18" customHeight="1" x14ac:dyDescent="0.25">
      <c r="B30"/>
      <c r="C30"/>
      <c r="D30"/>
      <c r="E30"/>
      <c r="F30"/>
      <c r="G30"/>
      <c r="H30"/>
      <c r="I30"/>
      <c r="J30"/>
      <c r="K30"/>
    </row>
    <row r="31" spans="2:11" ht="18" customHeight="1" x14ac:dyDescent="0.2">
      <c r="B31" s="40" t="s">
        <v>60</v>
      </c>
      <c r="C31" s="40"/>
      <c r="D31" s="40"/>
      <c r="E31" s="40"/>
      <c r="F31" s="40"/>
      <c r="G31" s="40"/>
      <c r="H31" s="40"/>
      <c r="I31" s="40"/>
      <c r="J31" s="40"/>
      <c r="K31" s="40"/>
    </row>
    <row r="32" spans="2:11" ht="20.25" customHeight="1" x14ac:dyDescent="0.2">
      <c r="B32" s="40"/>
      <c r="C32" s="40"/>
      <c r="D32" s="40"/>
      <c r="E32" s="40"/>
      <c r="F32" s="40"/>
      <c r="G32" s="40"/>
      <c r="H32" s="40"/>
      <c r="I32" s="40"/>
      <c r="J32" s="40"/>
      <c r="K32" s="40"/>
    </row>
    <row r="33" spans="2:11" ht="20.25" customHeight="1" x14ac:dyDescent="0.25">
      <c r="B33" s="45" t="s">
        <v>57</v>
      </c>
      <c r="C33" s="22" t="s">
        <v>58</v>
      </c>
      <c r="D33" s="46"/>
      <c r="E33" s="46"/>
      <c r="F33" s="18"/>
      <c r="G33" s="18"/>
      <c r="H33" s="22" t="s">
        <v>57</v>
      </c>
      <c r="I33" s="22" t="s">
        <v>58</v>
      </c>
      <c r="J33" s="22" t="s">
        <v>1</v>
      </c>
      <c r="K33" s="22" t="s">
        <v>59</v>
      </c>
    </row>
    <row r="34" spans="2:11" ht="15" customHeight="1" x14ac:dyDescent="0.2">
      <c r="B34" s="1"/>
      <c r="C34" s="1"/>
      <c r="D34" s="18"/>
      <c r="E34" s="1"/>
      <c r="F34" s="18"/>
      <c r="G34" s="18"/>
      <c r="H34" s="1"/>
      <c r="I34" s="1"/>
      <c r="J34" s="18"/>
      <c r="K34" s="1"/>
    </row>
    <row r="35" spans="2:11" ht="15.75" customHeight="1" x14ac:dyDescent="0.2">
      <c r="B35" s="41">
        <v>17</v>
      </c>
      <c r="C35" s="31">
        <v>1</v>
      </c>
      <c r="D35" s="42" t="s">
        <v>5</v>
      </c>
      <c r="E35" s="43">
        <v>6</v>
      </c>
      <c r="F35" s="18"/>
      <c r="G35" s="18"/>
      <c r="H35" s="44">
        <v>9</v>
      </c>
      <c r="I35" s="31">
        <v>17</v>
      </c>
      <c r="J35" s="42" t="s">
        <v>21</v>
      </c>
      <c r="K35" s="43">
        <v>6</v>
      </c>
    </row>
    <row r="36" spans="2:11" ht="15.75" customHeight="1" x14ac:dyDescent="0.2">
      <c r="B36" s="41"/>
      <c r="C36" s="31">
        <v>16</v>
      </c>
      <c r="D36" s="42" t="s">
        <v>20</v>
      </c>
      <c r="E36" s="43">
        <v>8</v>
      </c>
      <c r="F36" s="18"/>
      <c r="G36" s="18"/>
      <c r="H36" s="44"/>
      <c r="I36" s="31">
        <v>32</v>
      </c>
      <c r="J36" s="42" t="s">
        <v>36</v>
      </c>
      <c r="K36" s="43">
        <v>8</v>
      </c>
    </row>
    <row r="37" spans="2:11" ht="15.75" customHeight="1" x14ac:dyDescent="0.25">
      <c r="B37" s="1"/>
      <c r="C37" s="1"/>
      <c r="D37" s="18"/>
      <c r="E37" s="1"/>
      <c r="F37" s="18"/>
      <c r="G37" s="18"/>
      <c r="H37" s="10"/>
      <c r="I37" s="1"/>
      <c r="J37" s="18"/>
      <c r="K37" s="1"/>
    </row>
    <row r="38" spans="2:11" ht="15.75" customHeight="1" x14ac:dyDescent="0.2">
      <c r="B38" s="41">
        <v>18</v>
      </c>
      <c r="C38" s="31">
        <v>2</v>
      </c>
      <c r="D38" s="42" t="s">
        <v>6</v>
      </c>
      <c r="E38" s="43">
        <v>8</v>
      </c>
      <c r="F38" s="18"/>
      <c r="G38" s="18"/>
      <c r="H38" s="44">
        <v>10</v>
      </c>
      <c r="I38" s="31">
        <v>18</v>
      </c>
      <c r="J38" s="42" t="s">
        <v>19</v>
      </c>
      <c r="K38" s="43">
        <v>8</v>
      </c>
    </row>
    <row r="39" spans="2:11" ht="15.75" customHeight="1" x14ac:dyDescent="0.2">
      <c r="B39" s="41"/>
      <c r="C39" s="31">
        <v>15</v>
      </c>
      <c r="D39" s="42" t="s">
        <v>22</v>
      </c>
      <c r="E39" s="43">
        <v>4</v>
      </c>
      <c r="F39" s="18"/>
      <c r="G39" s="18"/>
      <c r="H39" s="44"/>
      <c r="I39" s="31">
        <v>31</v>
      </c>
      <c r="J39" s="42" t="s">
        <v>35</v>
      </c>
      <c r="K39" s="43">
        <v>0</v>
      </c>
    </row>
    <row r="40" spans="2:11" ht="15.75" customHeight="1" x14ac:dyDescent="0.25">
      <c r="B40" s="1"/>
      <c r="C40" s="1"/>
      <c r="D40" s="18"/>
      <c r="E40" s="1"/>
      <c r="F40" s="18"/>
      <c r="G40" s="18"/>
      <c r="H40" s="10"/>
      <c r="I40" s="1"/>
      <c r="J40" s="18"/>
      <c r="K40" s="1"/>
    </row>
    <row r="41" spans="2:11" ht="15.75" customHeight="1" x14ac:dyDescent="0.2">
      <c r="B41" s="41">
        <v>19</v>
      </c>
      <c r="C41" s="31">
        <v>3</v>
      </c>
      <c r="D41" s="42" t="s">
        <v>7</v>
      </c>
      <c r="E41" s="43">
        <v>9</v>
      </c>
      <c r="F41" s="18"/>
      <c r="G41" s="18"/>
      <c r="H41" s="44">
        <v>11</v>
      </c>
      <c r="I41" s="31">
        <v>19</v>
      </c>
      <c r="J41" s="42" t="s">
        <v>18</v>
      </c>
      <c r="K41" s="43">
        <v>9</v>
      </c>
    </row>
    <row r="42" spans="2:11" ht="15.75" customHeight="1" x14ac:dyDescent="0.2">
      <c r="B42" s="41"/>
      <c r="C42" s="31">
        <v>14</v>
      </c>
      <c r="D42" s="42" t="s">
        <v>23</v>
      </c>
      <c r="E42" s="43">
        <v>5</v>
      </c>
      <c r="F42" s="18"/>
      <c r="G42" s="18"/>
      <c r="H42" s="44"/>
      <c r="I42" s="31">
        <v>30</v>
      </c>
      <c r="J42" s="42" t="s">
        <v>34</v>
      </c>
      <c r="K42" s="43">
        <v>1</v>
      </c>
    </row>
    <row r="43" spans="2:11" ht="15.75" customHeight="1" x14ac:dyDescent="0.25">
      <c r="B43" s="1"/>
      <c r="C43" s="1"/>
      <c r="D43" s="18"/>
      <c r="E43" s="1"/>
      <c r="F43" s="18"/>
      <c r="G43" s="18"/>
      <c r="H43" s="10"/>
      <c r="I43" s="1"/>
      <c r="J43" s="18"/>
      <c r="K43"/>
    </row>
    <row r="44" spans="2:11" ht="15.75" customHeight="1" x14ac:dyDescent="0.2">
      <c r="B44" s="41">
        <v>20</v>
      </c>
      <c r="C44" s="31">
        <v>4</v>
      </c>
      <c r="D44" s="42" t="s">
        <v>8</v>
      </c>
      <c r="E44" s="43">
        <v>8</v>
      </c>
      <c r="F44" s="18"/>
      <c r="G44" s="18"/>
      <c r="H44" s="44">
        <v>12</v>
      </c>
      <c r="I44" s="31">
        <v>20</v>
      </c>
      <c r="J44" s="42" t="s">
        <v>24</v>
      </c>
      <c r="K44" s="1">
        <v>8</v>
      </c>
    </row>
    <row r="45" spans="2:11" ht="15.75" customHeight="1" x14ac:dyDescent="0.2">
      <c r="B45" s="41"/>
      <c r="C45" s="31">
        <v>13</v>
      </c>
      <c r="D45" s="42" t="s">
        <v>17</v>
      </c>
      <c r="E45" s="43">
        <v>2</v>
      </c>
      <c r="F45" s="18"/>
      <c r="G45" s="18"/>
      <c r="H45" s="44"/>
      <c r="I45" s="31">
        <v>29</v>
      </c>
      <c r="J45" s="42" t="s">
        <v>33</v>
      </c>
      <c r="K45" s="43">
        <v>2</v>
      </c>
    </row>
    <row r="46" spans="2:11" ht="15.75" customHeight="1" x14ac:dyDescent="0.25">
      <c r="B46" s="1"/>
      <c r="C46" s="1"/>
      <c r="D46" s="18"/>
      <c r="E46" s="1"/>
      <c r="F46" s="18"/>
      <c r="G46" s="18"/>
      <c r="H46" s="10"/>
      <c r="I46" s="1"/>
      <c r="J46" s="18"/>
      <c r="K46" s="1"/>
    </row>
    <row r="47" spans="2:11" ht="15.75" customHeight="1" x14ac:dyDescent="0.2">
      <c r="B47" s="41">
        <v>21</v>
      </c>
      <c r="C47" s="31">
        <v>5</v>
      </c>
      <c r="D47" s="42" t="s">
        <v>9</v>
      </c>
      <c r="E47" s="43">
        <v>8</v>
      </c>
      <c r="F47" s="18"/>
      <c r="G47" s="18"/>
      <c r="H47" s="44">
        <v>13</v>
      </c>
      <c r="I47" s="31">
        <v>21</v>
      </c>
      <c r="J47" s="42" t="s">
        <v>16</v>
      </c>
      <c r="K47" s="43">
        <v>8</v>
      </c>
    </row>
    <row r="48" spans="2:11" ht="15.75" customHeight="1" x14ac:dyDescent="0.2">
      <c r="B48" s="41"/>
      <c r="C48" s="31">
        <v>12</v>
      </c>
      <c r="D48" s="42" t="s">
        <v>25</v>
      </c>
      <c r="E48" s="43">
        <v>2</v>
      </c>
      <c r="F48" s="18"/>
      <c r="G48" s="18"/>
      <c r="H48" s="44"/>
      <c r="I48" s="31">
        <v>28</v>
      </c>
      <c r="J48" s="42" t="s">
        <v>32</v>
      </c>
      <c r="K48" s="43">
        <v>0</v>
      </c>
    </row>
    <row r="49" spans="2:11" ht="15.75" customHeight="1" x14ac:dyDescent="0.25">
      <c r="B49" s="1"/>
      <c r="C49" s="1"/>
      <c r="D49" s="18"/>
      <c r="E49" s="1"/>
      <c r="F49" s="18"/>
      <c r="G49" s="18"/>
      <c r="H49" s="10"/>
      <c r="I49" s="1"/>
      <c r="J49" s="18"/>
      <c r="K49" s="1"/>
    </row>
    <row r="50" spans="2:11" ht="15.75" customHeight="1" x14ac:dyDescent="0.2">
      <c r="B50" s="41">
        <v>22</v>
      </c>
      <c r="C50" s="31">
        <v>6</v>
      </c>
      <c r="D50" s="42" t="s">
        <v>10</v>
      </c>
      <c r="E50" s="43">
        <v>9</v>
      </c>
      <c r="F50" s="18"/>
      <c r="G50" s="18"/>
      <c r="H50" s="44">
        <v>14</v>
      </c>
      <c r="I50" s="31">
        <v>22</v>
      </c>
      <c r="J50" s="42" t="s">
        <v>15</v>
      </c>
      <c r="K50" s="43">
        <v>9</v>
      </c>
    </row>
    <row r="51" spans="2:11" ht="15.75" customHeight="1" x14ac:dyDescent="0.2">
      <c r="B51" s="41"/>
      <c r="C51" s="31">
        <v>11</v>
      </c>
      <c r="D51" s="42" t="s">
        <v>26</v>
      </c>
      <c r="E51" s="43">
        <v>5</v>
      </c>
      <c r="F51" s="18"/>
      <c r="G51" s="18"/>
      <c r="H51" s="44"/>
      <c r="I51" s="31">
        <v>27</v>
      </c>
      <c r="J51" s="42" t="s">
        <v>31</v>
      </c>
      <c r="K51" s="43">
        <v>1</v>
      </c>
    </row>
    <row r="52" spans="2:11" ht="15.75" customHeight="1" x14ac:dyDescent="0.25">
      <c r="B52" s="1"/>
      <c r="C52" s="1"/>
      <c r="D52" s="18"/>
      <c r="E52" s="1"/>
      <c r="F52" s="18"/>
      <c r="G52" s="18"/>
      <c r="H52" s="10"/>
      <c r="I52" s="1"/>
      <c r="J52" s="18"/>
      <c r="K52" s="1"/>
    </row>
    <row r="53" spans="2:11" ht="15.75" customHeight="1" x14ac:dyDescent="0.2">
      <c r="B53" s="41">
        <v>23</v>
      </c>
      <c r="C53" s="31">
        <v>7</v>
      </c>
      <c r="D53" s="42" t="s">
        <v>11</v>
      </c>
      <c r="E53" s="43">
        <v>6</v>
      </c>
      <c r="F53" s="18"/>
      <c r="G53" s="18"/>
      <c r="H53" s="44">
        <v>15</v>
      </c>
      <c r="I53" s="31">
        <v>23</v>
      </c>
      <c r="J53" s="42" t="s">
        <v>27</v>
      </c>
      <c r="K53" s="43">
        <v>9</v>
      </c>
    </row>
    <row r="54" spans="2:11" ht="15.75" customHeight="1" x14ac:dyDescent="0.2">
      <c r="B54" s="41"/>
      <c r="C54" s="31">
        <v>10</v>
      </c>
      <c r="D54" s="42" t="s">
        <v>14</v>
      </c>
      <c r="E54" s="43">
        <v>8</v>
      </c>
      <c r="F54" s="18"/>
      <c r="G54" s="18"/>
      <c r="H54" s="44"/>
      <c r="I54" s="31">
        <v>26</v>
      </c>
      <c r="J54" s="42" t="s">
        <v>30</v>
      </c>
      <c r="K54" s="43">
        <v>5</v>
      </c>
    </row>
    <row r="55" spans="2:11" ht="15.75" customHeight="1" x14ac:dyDescent="0.25">
      <c r="B55" s="1"/>
      <c r="C55" s="1"/>
      <c r="D55" s="18"/>
      <c r="E55" s="1"/>
      <c r="F55" s="18"/>
      <c r="G55" s="18"/>
      <c r="H55" s="10"/>
      <c r="I55" s="1"/>
      <c r="J55" s="18"/>
      <c r="K55" s="1"/>
    </row>
    <row r="56" spans="2:11" ht="15.75" customHeight="1" x14ac:dyDescent="0.2">
      <c r="B56" s="41">
        <v>24</v>
      </c>
      <c r="C56" s="31">
        <v>8</v>
      </c>
      <c r="D56" s="42" t="s">
        <v>12</v>
      </c>
      <c r="E56" s="43">
        <v>8</v>
      </c>
      <c r="F56" s="18"/>
      <c r="G56" s="18"/>
      <c r="H56" s="44">
        <v>16</v>
      </c>
      <c r="I56" s="31">
        <v>24</v>
      </c>
      <c r="J56" s="42" t="s">
        <v>28</v>
      </c>
      <c r="K56" s="43">
        <v>8</v>
      </c>
    </row>
    <row r="57" spans="2:11" ht="15.75" customHeight="1" x14ac:dyDescent="0.2">
      <c r="B57" s="41"/>
      <c r="C57" s="31">
        <v>9</v>
      </c>
      <c r="D57" s="42" t="s">
        <v>13</v>
      </c>
      <c r="E57" s="43">
        <v>2</v>
      </c>
      <c r="F57" s="18"/>
      <c r="G57" s="18"/>
      <c r="H57" s="44"/>
      <c r="I57" s="31">
        <v>25</v>
      </c>
      <c r="J57" s="42" t="s">
        <v>29</v>
      </c>
      <c r="K57" s="43">
        <v>6</v>
      </c>
    </row>
    <row r="58" spans="2:11" ht="18" customHeight="1" x14ac:dyDescent="0.25">
      <c r="B58"/>
      <c r="C58"/>
      <c r="D58"/>
      <c r="E58"/>
      <c r="F58"/>
      <c r="G58"/>
      <c r="H58"/>
      <c r="I58"/>
      <c r="J58"/>
      <c r="K58"/>
    </row>
    <row r="59" spans="2:11" ht="18" customHeight="1" x14ac:dyDescent="0.25">
      <c r="B59"/>
      <c r="C59"/>
      <c r="D59"/>
      <c r="E59"/>
      <c r="F59"/>
      <c r="G59"/>
      <c r="H59"/>
      <c r="I59"/>
      <c r="J59"/>
      <c r="K59"/>
    </row>
    <row r="60" spans="2:11" ht="18" customHeight="1" x14ac:dyDescent="0.25">
      <c r="B60"/>
      <c r="C60"/>
      <c r="D60"/>
      <c r="E60"/>
      <c r="F60"/>
      <c r="G60"/>
      <c r="H60"/>
      <c r="I60"/>
      <c r="J60"/>
      <c r="K60"/>
    </row>
    <row r="61" spans="2:11" ht="18" customHeight="1" x14ac:dyDescent="0.2">
      <c r="B61" s="40" t="s">
        <v>61</v>
      </c>
      <c r="C61" s="40"/>
      <c r="D61" s="40"/>
      <c r="E61" s="40"/>
      <c r="F61" s="40"/>
      <c r="G61" s="40"/>
      <c r="H61" s="40"/>
      <c r="I61" s="40"/>
      <c r="J61" s="40"/>
      <c r="K61" s="40"/>
    </row>
    <row r="62" spans="2:11" ht="18" customHeight="1" x14ac:dyDescent="0.2">
      <c r="B62" s="40"/>
      <c r="C62" s="40"/>
      <c r="D62" s="40"/>
      <c r="E62" s="40"/>
      <c r="F62" s="40"/>
      <c r="G62" s="40"/>
      <c r="H62" s="40"/>
      <c r="I62" s="40"/>
      <c r="J62" s="40"/>
      <c r="K62" s="40"/>
    </row>
    <row r="63" spans="2:11" ht="20.25" customHeight="1" x14ac:dyDescent="0.25">
      <c r="B63" s="45" t="s">
        <v>57</v>
      </c>
      <c r="C63" s="22" t="s">
        <v>58</v>
      </c>
      <c r="D63" s="46"/>
      <c r="E63" s="46"/>
      <c r="F63" s="18"/>
      <c r="G63" s="18"/>
      <c r="H63" s="22" t="s">
        <v>57</v>
      </c>
      <c r="I63" s="22" t="s">
        <v>58</v>
      </c>
      <c r="J63" s="22" t="s">
        <v>1</v>
      </c>
      <c r="K63" s="22" t="s">
        <v>59</v>
      </c>
    </row>
    <row r="64" spans="2:11" ht="20.25" customHeight="1" x14ac:dyDescent="0.2">
      <c r="B64" s="1"/>
      <c r="C64" s="1"/>
      <c r="D64" s="18"/>
      <c r="E64" s="1"/>
      <c r="F64" s="18"/>
      <c r="G64" s="18"/>
      <c r="H64" s="1"/>
      <c r="I64" s="1"/>
      <c r="J64" s="18"/>
      <c r="K64" s="1"/>
    </row>
    <row r="65" spans="2:11" ht="15" customHeight="1" x14ac:dyDescent="0.2">
      <c r="B65" s="41">
        <v>2</v>
      </c>
      <c r="C65" s="31">
        <v>1</v>
      </c>
      <c r="D65" s="42" t="s">
        <v>20</v>
      </c>
      <c r="E65" s="43">
        <v>3</v>
      </c>
      <c r="F65" s="18"/>
      <c r="G65" s="18"/>
      <c r="H65" s="44">
        <v>17</v>
      </c>
      <c r="I65" s="31">
        <v>17</v>
      </c>
      <c r="J65" s="42" t="s">
        <v>36</v>
      </c>
      <c r="K65" s="43">
        <v>2</v>
      </c>
    </row>
    <row r="66" spans="2:11" ht="15.75" customHeight="1" x14ac:dyDescent="0.2">
      <c r="B66" s="41"/>
      <c r="C66" s="31">
        <v>8</v>
      </c>
      <c r="D66" s="42" t="s">
        <v>12</v>
      </c>
      <c r="E66" s="43">
        <v>9</v>
      </c>
      <c r="F66" s="18"/>
      <c r="G66" s="18"/>
      <c r="H66" s="44"/>
      <c r="I66" s="31">
        <v>24</v>
      </c>
      <c r="J66" s="42" t="s">
        <v>28</v>
      </c>
      <c r="K66" s="43">
        <v>8</v>
      </c>
    </row>
    <row r="67" spans="2:11" ht="15.75" customHeight="1" x14ac:dyDescent="0.25">
      <c r="B67" s="1"/>
      <c r="C67" s="1"/>
      <c r="D67" s="18"/>
      <c r="E67" s="1"/>
      <c r="F67" s="18"/>
      <c r="G67" s="18"/>
      <c r="H67" s="10"/>
      <c r="I67" s="1"/>
      <c r="J67" s="18"/>
      <c r="K67" s="1"/>
    </row>
    <row r="68" spans="2:11" ht="15.75" customHeight="1" x14ac:dyDescent="0.2">
      <c r="B68" s="41">
        <v>1</v>
      </c>
      <c r="C68" s="31">
        <v>2</v>
      </c>
      <c r="D68" s="42" t="s">
        <v>6</v>
      </c>
      <c r="E68" s="43">
        <v>8</v>
      </c>
      <c r="F68" s="18"/>
      <c r="G68" s="18"/>
      <c r="H68" s="44">
        <v>18</v>
      </c>
      <c r="I68" s="31">
        <v>18</v>
      </c>
      <c r="J68" s="42" t="s">
        <v>19</v>
      </c>
      <c r="K68" s="43">
        <v>9</v>
      </c>
    </row>
    <row r="69" spans="2:11" ht="15.75" customHeight="1" x14ac:dyDescent="0.2">
      <c r="B69" s="41"/>
      <c r="C69" s="31">
        <v>7</v>
      </c>
      <c r="D69" s="42" t="s">
        <v>14</v>
      </c>
      <c r="E69" s="43">
        <v>4</v>
      </c>
      <c r="F69" s="18"/>
      <c r="G69" s="18"/>
      <c r="H69" s="44"/>
      <c r="I69" s="31">
        <v>23</v>
      </c>
      <c r="J69" s="42" t="s">
        <v>27</v>
      </c>
      <c r="K69" s="43">
        <v>1</v>
      </c>
    </row>
    <row r="70" spans="2:11" ht="15.75" customHeight="1" x14ac:dyDescent="0.25">
      <c r="B70" s="1"/>
      <c r="C70" s="1"/>
      <c r="D70" s="18"/>
      <c r="E70" s="1"/>
      <c r="F70" s="18"/>
      <c r="G70" s="18"/>
      <c r="H70" s="10"/>
      <c r="I70" s="1"/>
      <c r="J70" s="18"/>
      <c r="K70" s="1"/>
    </row>
    <row r="71" spans="2:11" ht="15.75" customHeight="1" x14ac:dyDescent="0.2">
      <c r="B71" s="41">
        <v>4</v>
      </c>
      <c r="C71" s="31">
        <v>3</v>
      </c>
      <c r="D71" s="42" t="s">
        <v>7</v>
      </c>
      <c r="E71" s="43">
        <v>8</v>
      </c>
      <c r="F71" s="18"/>
      <c r="G71" s="18"/>
      <c r="H71" s="44">
        <v>19</v>
      </c>
      <c r="I71" s="31">
        <v>19</v>
      </c>
      <c r="J71" s="42" t="s">
        <v>18</v>
      </c>
      <c r="K71" s="43">
        <v>4</v>
      </c>
    </row>
    <row r="72" spans="2:11" ht="15.75" customHeight="1" x14ac:dyDescent="0.2">
      <c r="B72" s="41"/>
      <c r="C72" s="31">
        <v>6</v>
      </c>
      <c r="D72" s="42" t="s">
        <v>10</v>
      </c>
      <c r="E72" s="43">
        <v>2</v>
      </c>
      <c r="F72" s="18"/>
      <c r="G72" s="18"/>
      <c r="H72" s="44"/>
      <c r="I72" s="31">
        <v>22</v>
      </c>
      <c r="J72" s="42" t="s">
        <v>15</v>
      </c>
      <c r="K72" s="43">
        <v>8</v>
      </c>
    </row>
    <row r="73" spans="2:11" ht="15.75" customHeight="1" x14ac:dyDescent="0.25">
      <c r="B73" s="1"/>
      <c r="C73" s="1"/>
      <c r="D73" s="18"/>
      <c r="E73" s="1"/>
      <c r="F73" s="18"/>
      <c r="G73" s="18"/>
      <c r="H73" s="10"/>
      <c r="I73" s="1"/>
      <c r="J73" s="18"/>
      <c r="K73" s="1"/>
    </row>
    <row r="74" spans="2:11" ht="15.75" customHeight="1" x14ac:dyDescent="0.2">
      <c r="B74" s="41">
        <v>3</v>
      </c>
      <c r="C74" s="31">
        <v>4</v>
      </c>
      <c r="D74" s="42" t="s">
        <v>8</v>
      </c>
      <c r="E74" s="43">
        <v>8</v>
      </c>
      <c r="F74" s="18"/>
      <c r="G74" s="18"/>
      <c r="H74" s="44">
        <v>20</v>
      </c>
      <c r="I74" s="31">
        <v>20</v>
      </c>
      <c r="J74" s="42" t="s">
        <v>24</v>
      </c>
      <c r="K74" s="43">
        <v>3</v>
      </c>
    </row>
    <row r="75" spans="2:11" ht="15.75" customHeight="1" x14ac:dyDescent="0.2">
      <c r="B75" s="41"/>
      <c r="C75" s="31">
        <v>5</v>
      </c>
      <c r="D75" s="42" t="s">
        <v>9</v>
      </c>
      <c r="E75" s="43">
        <v>6</v>
      </c>
      <c r="F75" s="18"/>
      <c r="G75" s="18"/>
      <c r="H75" s="44"/>
      <c r="I75" s="31">
        <v>21</v>
      </c>
      <c r="J75" s="42" t="s">
        <v>16</v>
      </c>
      <c r="K75" s="43">
        <v>9</v>
      </c>
    </row>
    <row r="76" spans="2:11" ht="15.75" customHeight="1" x14ac:dyDescent="0.25">
      <c r="B76" s="1"/>
      <c r="C76" s="10"/>
      <c r="D76" s="18"/>
      <c r="E76" s="1"/>
      <c r="F76" s="18"/>
      <c r="G76" s="18"/>
      <c r="H76" s="10"/>
      <c r="I76" s="10"/>
      <c r="J76" s="18"/>
      <c r="K76" s="1"/>
    </row>
    <row r="77" spans="2:11" ht="15.75" customHeight="1" x14ac:dyDescent="0.2">
      <c r="B77" s="41">
        <v>5</v>
      </c>
      <c r="C77" s="31">
        <v>9</v>
      </c>
      <c r="D77" s="42" t="s">
        <v>13</v>
      </c>
      <c r="E77" s="43">
        <v>8</v>
      </c>
      <c r="F77" s="18"/>
      <c r="G77" s="18"/>
      <c r="H77" s="44">
        <v>21</v>
      </c>
      <c r="I77" s="31">
        <v>25</v>
      </c>
      <c r="J77" s="42" t="s">
        <v>29</v>
      </c>
      <c r="K77" s="43">
        <v>6</v>
      </c>
    </row>
    <row r="78" spans="2:11" ht="15.75" customHeight="1" x14ac:dyDescent="0.2">
      <c r="B78" s="41"/>
      <c r="C78" s="31">
        <v>16</v>
      </c>
      <c r="D78" s="42" t="s">
        <v>5</v>
      </c>
      <c r="E78" s="43">
        <v>4</v>
      </c>
      <c r="F78" s="18"/>
      <c r="G78" s="18"/>
      <c r="H78" s="44"/>
      <c r="I78" s="31">
        <v>32</v>
      </c>
      <c r="J78" s="42" t="s">
        <v>21</v>
      </c>
      <c r="K78" s="43">
        <v>8</v>
      </c>
    </row>
    <row r="79" spans="2:11" ht="15.75" customHeight="1" x14ac:dyDescent="0.25">
      <c r="B79" s="1"/>
      <c r="C79" s="1"/>
      <c r="D79" s="18"/>
      <c r="E79" s="1"/>
      <c r="F79" s="18"/>
      <c r="G79" s="18"/>
      <c r="H79" s="10"/>
      <c r="I79" s="1"/>
      <c r="J79" s="18"/>
      <c r="K79" s="1"/>
    </row>
    <row r="80" spans="2:11" ht="15.75" customHeight="1" x14ac:dyDescent="0.2">
      <c r="B80" s="41">
        <v>6</v>
      </c>
      <c r="C80" s="31">
        <v>10</v>
      </c>
      <c r="D80" s="42" t="s">
        <v>11</v>
      </c>
      <c r="E80" s="43">
        <v>10</v>
      </c>
      <c r="F80" s="18"/>
      <c r="G80" s="18"/>
      <c r="H80" s="44">
        <v>22</v>
      </c>
      <c r="I80" s="31">
        <v>26</v>
      </c>
      <c r="J80" s="42" t="s">
        <v>30</v>
      </c>
      <c r="K80" s="43">
        <v>9</v>
      </c>
    </row>
    <row r="81" spans="2:11" ht="15.75" customHeight="1" x14ac:dyDescent="0.2">
      <c r="B81" s="41"/>
      <c r="C81" s="31">
        <v>15</v>
      </c>
      <c r="D81" s="42" t="s">
        <v>22</v>
      </c>
      <c r="E81" s="43">
        <v>8</v>
      </c>
      <c r="F81" s="18"/>
      <c r="G81" s="18"/>
      <c r="H81" s="44"/>
      <c r="I81" s="31">
        <v>31</v>
      </c>
      <c r="J81" s="42" t="s">
        <v>35</v>
      </c>
      <c r="K81" s="43">
        <v>5</v>
      </c>
    </row>
    <row r="82" spans="2:11" ht="15.75" customHeight="1" x14ac:dyDescent="0.25">
      <c r="B82" s="1"/>
      <c r="C82" s="1"/>
      <c r="D82" s="18"/>
      <c r="E82" s="1"/>
      <c r="F82" s="18"/>
      <c r="G82" s="18"/>
      <c r="H82" s="10"/>
      <c r="I82" s="1"/>
      <c r="J82" s="18"/>
      <c r="K82" s="1"/>
    </row>
    <row r="83" spans="2:11" ht="15.75" customHeight="1" x14ac:dyDescent="0.2">
      <c r="B83" s="41">
        <v>7</v>
      </c>
      <c r="C83" s="31">
        <v>11</v>
      </c>
      <c r="D83" s="42" t="s">
        <v>26</v>
      </c>
      <c r="E83" s="43">
        <v>9</v>
      </c>
      <c r="F83" s="18"/>
      <c r="G83" s="18"/>
      <c r="H83" s="44">
        <v>23</v>
      </c>
      <c r="I83" s="31">
        <v>27</v>
      </c>
      <c r="J83" s="42" t="s">
        <v>31</v>
      </c>
      <c r="K83" s="43">
        <v>7</v>
      </c>
    </row>
    <row r="84" spans="2:11" ht="15.75" customHeight="1" x14ac:dyDescent="0.2">
      <c r="B84" s="41"/>
      <c r="C84" s="31">
        <v>14</v>
      </c>
      <c r="D84" s="42" t="s">
        <v>23</v>
      </c>
      <c r="E84" s="43">
        <v>3</v>
      </c>
      <c r="F84" s="18"/>
      <c r="G84" s="18"/>
      <c r="H84" s="44"/>
      <c r="I84" s="31">
        <v>30</v>
      </c>
      <c r="J84" s="42" t="s">
        <v>34</v>
      </c>
      <c r="K84" s="43">
        <v>9</v>
      </c>
    </row>
    <row r="85" spans="2:11" ht="15.75" customHeight="1" x14ac:dyDescent="0.25">
      <c r="B85" s="1"/>
      <c r="C85" s="1"/>
      <c r="D85" s="18"/>
      <c r="E85" s="1"/>
      <c r="F85" s="18"/>
      <c r="G85" s="18"/>
      <c r="H85" s="10"/>
      <c r="I85" s="1"/>
      <c r="J85" s="18"/>
      <c r="K85" s="1"/>
    </row>
    <row r="86" spans="2:11" ht="15.75" customHeight="1" x14ac:dyDescent="0.2">
      <c r="B86" s="41">
        <v>8</v>
      </c>
      <c r="C86" s="31">
        <v>12</v>
      </c>
      <c r="D86" s="42" t="s">
        <v>25</v>
      </c>
      <c r="E86" s="43">
        <v>4</v>
      </c>
      <c r="F86" s="18"/>
      <c r="G86" s="18"/>
      <c r="H86" s="44">
        <v>24</v>
      </c>
      <c r="I86" s="31">
        <v>28</v>
      </c>
      <c r="J86" s="42" t="s">
        <v>32</v>
      </c>
      <c r="K86" s="43">
        <v>9</v>
      </c>
    </row>
    <row r="87" spans="2:11" ht="15.75" customHeight="1" x14ac:dyDescent="0.2">
      <c r="B87" s="41"/>
      <c r="C87" s="31">
        <v>13</v>
      </c>
      <c r="D87" s="42" t="s">
        <v>17</v>
      </c>
      <c r="E87" s="43">
        <v>8</v>
      </c>
      <c r="F87" s="18"/>
      <c r="G87" s="18"/>
      <c r="H87" s="44"/>
      <c r="I87" s="31">
        <v>29</v>
      </c>
      <c r="J87" s="42" t="s">
        <v>33</v>
      </c>
      <c r="K87" s="43">
        <v>1</v>
      </c>
    </row>
    <row r="88" spans="2:11" ht="15.75" customHeight="1" x14ac:dyDescent="0.25">
      <c r="B88"/>
      <c r="C88"/>
      <c r="D88"/>
      <c r="E88"/>
      <c r="F88"/>
      <c r="G88"/>
      <c r="H88"/>
      <c r="I88"/>
      <c r="J88"/>
      <c r="K88"/>
    </row>
    <row r="89" spans="2:11" ht="18" customHeight="1" x14ac:dyDescent="0.25">
      <c r="B89"/>
      <c r="C89"/>
      <c r="D89"/>
      <c r="E89"/>
      <c r="F89"/>
      <c r="G89"/>
      <c r="H89"/>
      <c r="I89"/>
      <c r="J89"/>
      <c r="K89"/>
    </row>
    <row r="90" spans="2:11" ht="18" customHeight="1" x14ac:dyDescent="0.25">
      <c r="B90"/>
      <c r="C90"/>
      <c r="D90"/>
      <c r="E90"/>
      <c r="F90"/>
      <c r="G90"/>
      <c r="H90"/>
      <c r="I90"/>
      <c r="J90"/>
      <c r="K90"/>
    </row>
    <row r="91" spans="2:11" ht="18" customHeight="1" x14ac:dyDescent="0.2">
      <c r="B91" s="40" t="s">
        <v>62</v>
      </c>
      <c r="C91" s="40"/>
      <c r="D91" s="40"/>
      <c r="E91" s="40"/>
      <c r="F91" s="40"/>
      <c r="G91" s="40"/>
      <c r="H91" s="40"/>
      <c r="I91" s="40"/>
      <c r="J91" s="40"/>
      <c r="K91" s="40"/>
    </row>
    <row r="92" spans="2:11" ht="18" customHeight="1" x14ac:dyDescent="0.2">
      <c r="B92" s="40"/>
      <c r="C92" s="40"/>
      <c r="D92" s="40"/>
      <c r="E92" s="40"/>
      <c r="F92" s="40"/>
      <c r="G92" s="40"/>
      <c r="H92" s="40"/>
      <c r="I92" s="40"/>
      <c r="J92" s="40"/>
      <c r="K92" s="40"/>
    </row>
    <row r="93" spans="2:11" ht="18" customHeight="1" x14ac:dyDescent="0.25">
      <c r="B93" s="45" t="s">
        <v>57</v>
      </c>
      <c r="C93" s="22" t="s">
        <v>58</v>
      </c>
      <c r="D93" s="46"/>
      <c r="E93" s="46"/>
      <c r="F93" s="18"/>
      <c r="G93" s="18"/>
      <c r="H93" s="22" t="s">
        <v>57</v>
      </c>
      <c r="I93" s="22" t="s">
        <v>58</v>
      </c>
      <c r="J93" s="22" t="s">
        <v>1</v>
      </c>
      <c r="K93" s="22" t="s">
        <v>59</v>
      </c>
    </row>
    <row r="94" spans="2:11" ht="20.25" customHeight="1" x14ac:dyDescent="0.2">
      <c r="B94" s="1"/>
      <c r="C94" s="1"/>
      <c r="D94" s="18"/>
      <c r="E94" s="1"/>
      <c r="F94" s="18"/>
      <c r="G94" s="18"/>
      <c r="H94" s="1"/>
      <c r="I94" s="1"/>
      <c r="J94" s="18"/>
      <c r="K94" s="1"/>
    </row>
    <row r="95" spans="2:11" ht="20.25" customHeight="1" x14ac:dyDescent="0.2">
      <c r="B95" s="41">
        <v>9</v>
      </c>
      <c r="C95" s="31">
        <v>1</v>
      </c>
      <c r="D95" s="42" t="s">
        <v>12</v>
      </c>
      <c r="E95" s="43">
        <v>7</v>
      </c>
      <c r="F95" s="18"/>
      <c r="G95" s="18"/>
      <c r="H95" s="44">
        <v>21</v>
      </c>
      <c r="I95" s="31">
        <v>17</v>
      </c>
      <c r="J95" s="42" t="s">
        <v>28</v>
      </c>
      <c r="K95" s="43">
        <v>8</v>
      </c>
    </row>
    <row r="96" spans="2:11" ht="15" customHeight="1" x14ac:dyDescent="0.2">
      <c r="B96" s="41"/>
      <c r="C96" s="31">
        <v>4</v>
      </c>
      <c r="D96" s="42" t="s">
        <v>8</v>
      </c>
      <c r="E96" s="43">
        <v>9</v>
      </c>
      <c r="F96" s="18"/>
      <c r="G96" s="18"/>
      <c r="H96" s="44"/>
      <c r="I96" s="31">
        <v>20</v>
      </c>
      <c r="J96" s="42" t="s">
        <v>16</v>
      </c>
      <c r="K96" s="43">
        <v>6</v>
      </c>
    </row>
    <row r="97" spans="2:11" ht="15.75" customHeight="1" x14ac:dyDescent="0.25">
      <c r="B97" s="1"/>
      <c r="C97" s="1"/>
      <c r="D97" s="18"/>
      <c r="E97" s="1"/>
      <c r="F97" s="18"/>
      <c r="G97" s="18"/>
      <c r="H97" s="10"/>
      <c r="I97" s="1"/>
      <c r="J97" s="18"/>
      <c r="K97" s="1"/>
    </row>
    <row r="98" spans="2:11" ht="15.75" customHeight="1" x14ac:dyDescent="0.2">
      <c r="B98" s="41">
        <v>10</v>
      </c>
      <c r="C98" s="31">
        <v>2</v>
      </c>
      <c r="D98" s="42" t="s">
        <v>6</v>
      </c>
      <c r="E98" s="43">
        <v>7</v>
      </c>
      <c r="F98" s="18"/>
      <c r="G98" s="18"/>
      <c r="H98" s="44">
        <v>22</v>
      </c>
      <c r="I98" s="31">
        <v>18</v>
      </c>
      <c r="J98" s="42" t="s">
        <v>19</v>
      </c>
      <c r="K98" s="43">
        <v>8</v>
      </c>
    </row>
    <row r="99" spans="2:11" ht="15.75" customHeight="1" x14ac:dyDescent="0.2">
      <c r="B99" s="41"/>
      <c r="C99" s="31">
        <v>3</v>
      </c>
      <c r="D99" s="42" t="s">
        <v>7</v>
      </c>
      <c r="E99" s="43">
        <v>9</v>
      </c>
      <c r="F99" s="18"/>
      <c r="G99" s="18"/>
      <c r="H99" s="44"/>
      <c r="I99" s="31">
        <v>19</v>
      </c>
      <c r="J99" s="42" t="s">
        <v>15</v>
      </c>
      <c r="K99" s="43">
        <v>6</v>
      </c>
    </row>
    <row r="100" spans="2:11" ht="15.75" customHeight="1" x14ac:dyDescent="0.25">
      <c r="B100" s="1"/>
      <c r="C100" s="10"/>
      <c r="D100" s="18"/>
      <c r="E100" s="1"/>
      <c r="F100" s="18"/>
      <c r="G100" s="18"/>
      <c r="H100" s="10"/>
      <c r="I100" s="10"/>
      <c r="J100" s="18"/>
      <c r="K100" s="1"/>
    </row>
    <row r="101" spans="2:11" ht="15.75" customHeight="1" x14ac:dyDescent="0.2">
      <c r="B101" s="41">
        <v>11</v>
      </c>
      <c r="C101" s="31">
        <v>5</v>
      </c>
      <c r="D101" s="42" t="s">
        <v>9</v>
      </c>
      <c r="E101" s="43">
        <v>8</v>
      </c>
      <c r="F101" s="18"/>
      <c r="G101" s="18"/>
      <c r="H101" s="44">
        <v>23</v>
      </c>
      <c r="I101" s="31">
        <v>21</v>
      </c>
      <c r="J101" s="42" t="s">
        <v>24</v>
      </c>
      <c r="K101" s="43">
        <v>8</v>
      </c>
    </row>
    <row r="102" spans="2:11" ht="15.75" customHeight="1" x14ac:dyDescent="0.2">
      <c r="B102" s="41"/>
      <c r="C102" s="31">
        <v>8</v>
      </c>
      <c r="D102" s="42" t="s">
        <v>20</v>
      </c>
      <c r="E102" s="43">
        <v>4</v>
      </c>
      <c r="F102" s="18"/>
      <c r="G102" s="18"/>
      <c r="H102" s="44"/>
      <c r="I102" s="31">
        <v>24</v>
      </c>
      <c r="J102" s="42" t="s">
        <v>36</v>
      </c>
      <c r="K102" s="43">
        <v>0</v>
      </c>
    </row>
    <row r="103" spans="2:11" ht="15.75" customHeight="1" x14ac:dyDescent="0.25">
      <c r="B103" s="1"/>
      <c r="C103" s="1"/>
      <c r="D103" s="18"/>
      <c r="E103" s="1"/>
      <c r="F103" s="18"/>
      <c r="G103" s="18"/>
      <c r="H103" s="10"/>
      <c r="I103" s="1"/>
      <c r="J103" s="18"/>
      <c r="K103" s="1"/>
    </row>
    <row r="104" spans="2:11" ht="15.75" customHeight="1" x14ac:dyDescent="0.2">
      <c r="B104" s="41">
        <v>12</v>
      </c>
      <c r="C104" s="31">
        <v>6</v>
      </c>
      <c r="D104" s="42" t="s">
        <v>10</v>
      </c>
      <c r="E104" s="43">
        <v>9</v>
      </c>
      <c r="F104" s="18"/>
      <c r="G104" s="18"/>
      <c r="H104" s="44">
        <v>24</v>
      </c>
      <c r="I104" s="31">
        <v>22</v>
      </c>
      <c r="J104" s="42" t="s">
        <v>18</v>
      </c>
      <c r="K104" s="43">
        <v>9</v>
      </c>
    </row>
    <row r="105" spans="2:11" ht="15.75" customHeight="1" x14ac:dyDescent="0.2">
      <c r="B105" s="41"/>
      <c r="C105" s="31">
        <v>7</v>
      </c>
      <c r="D105" s="42" t="s">
        <v>14</v>
      </c>
      <c r="E105" s="43">
        <v>7</v>
      </c>
      <c r="F105" s="18"/>
      <c r="G105" s="18"/>
      <c r="H105" s="44"/>
      <c r="I105" s="31">
        <v>23</v>
      </c>
      <c r="J105" s="42" t="s">
        <v>27</v>
      </c>
      <c r="K105" s="43">
        <v>3</v>
      </c>
    </row>
    <row r="106" spans="2:11" ht="15.75" customHeight="1" x14ac:dyDescent="0.25">
      <c r="B106" s="1"/>
      <c r="C106" s="10"/>
      <c r="D106" s="18"/>
      <c r="E106" s="1"/>
      <c r="F106" s="18"/>
      <c r="G106" s="18"/>
      <c r="H106" s="10"/>
      <c r="I106" s="10"/>
      <c r="J106" s="18"/>
      <c r="K106" s="1"/>
    </row>
    <row r="107" spans="2:11" ht="15.75" customHeight="1" x14ac:dyDescent="0.2">
      <c r="B107" s="41">
        <v>13</v>
      </c>
      <c r="C107" s="31">
        <v>9</v>
      </c>
      <c r="D107" s="42" t="s">
        <v>13</v>
      </c>
      <c r="E107" s="43">
        <v>0</v>
      </c>
      <c r="F107" s="18"/>
      <c r="G107" s="18"/>
      <c r="H107" s="44">
        <v>17</v>
      </c>
      <c r="I107" s="31">
        <v>25</v>
      </c>
      <c r="J107" s="42" t="s">
        <v>21</v>
      </c>
      <c r="K107" s="43">
        <v>8</v>
      </c>
    </row>
    <row r="108" spans="2:11" ht="15.75" customHeight="1" x14ac:dyDescent="0.2">
      <c r="B108" s="41"/>
      <c r="C108" s="31">
        <v>12</v>
      </c>
      <c r="D108" s="42" t="s">
        <v>17</v>
      </c>
      <c r="E108" s="43">
        <v>8</v>
      </c>
      <c r="F108" s="18"/>
      <c r="G108" s="18"/>
      <c r="H108" s="44"/>
      <c r="I108" s="31">
        <v>28</v>
      </c>
      <c r="J108" s="42" t="s">
        <v>32</v>
      </c>
      <c r="K108" s="43">
        <v>2</v>
      </c>
    </row>
    <row r="109" spans="2:11" ht="15.75" customHeight="1" x14ac:dyDescent="0.25">
      <c r="B109" s="1"/>
      <c r="C109" s="1"/>
      <c r="D109" s="18"/>
      <c r="E109" s="1"/>
      <c r="F109" s="18"/>
      <c r="G109" s="18"/>
      <c r="H109" s="10"/>
      <c r="I109" s="1"/>
      <c r="J109" s="18"/>
      <c r="K109" s="1"/>
    </row>
    <row r="110" spans="2:11" ht="15.75" customHeight="1" x14ac:dyDescent="0.2">
      <c r="B110" s="41">
        <v>14</v>
      </c>
      <c r="C110" s="31">
        <v>10</v>
      </c>
      <c r="D110" s="42" t="s">
        <v>11</v>
      </c>
      <c r="E110" s="43">
        <v>8</v>
      </c>
      <c r="F110" s="18"/>
      <c r="G110" s="18"/>
      <c r="H110" s="44">
        <v>18</v>
      </c>
      <c r="I110" s="31">
        <v>26</v>
      </c>
      <c r="J110" s="42" t="s">
        <v>30</v>
      </c>
      <c r="K110" s="43">
        <v>8</v>
      </c>
    </row>
    <row r="111" spans="2:11" ht="15.75" customHeight="1" x14ac:dyDescent="0.2">
      <c r="B111" s="41"/>
      <c r="C111" s="31">
        <v>11</v>
      </c>
      <c r="D111" s="42" t="s">
        <v>26</v>
      </c>
      <c r="E111" s="43">
        <v>2</v>
      </c>
      <c r="F111" s="18"/>
      <c r="G111" s="18"/>
      <c r="H111" s="44"/>
      <c r="I111" s="31">
        <v>27</v>
      </c>
      <c r="J111" s="42" t="s">
        <v>34</v>
      </c>
      <c r="K111" s="43">
        <v>2</v>
      </c>
    </row>
    <row r="112" spans="2:11" ht="15.75" customHeight="1" x14ac:dyDescent="0.25">
      <c r="B112" s="1"/>
      <c r="C112" s="10"/>
      <c r="D112" s="18"/>
      <c r="E112" s="1"/>
      <c r="F112" s="18"/>
      <c r="G112" s="18"/>
      <c r="H112" s="10"/>
      <c r="I112" s="10"/>
      <c r="J112" s="18"/>
      <c r="K112" s="1"/>
    </row>
    <row r="113" spans="2:11" ht="15.75" customHeight="1" x14ac:dyDescent="0.2">
      <c r="B113" s="41">
        <v>15</v>
      </c>
      <c r="C113" s="31">
        <v>13</v>
      </c>
      <c r="D113" s="42" t="s">
        <v>25</v>
      </c>
      <c r="E113" s="43">
        <v>6</v>
      </c>
      <c r="F113" s="18"/>
      <c r="G113" s="18"/>
      <c r="H113" s="44">
        <v>19</v>
      </c>
      <c r="I113" s="31">
        <v>29</v>
      </c>
      <c r="J113" s="42" t="s">
        <v>33</v>
      </c>
      <c r="K113" s="43">
        <v>8</v>
      </c>
    </row>
    <row r="114" spans="2:11" ht="15.75" customHeight="1" x14ac:dyDescent="0.2">
      <c r="B114" s="41"/>
      <c r="C114" s="31">
        <v>16</v>
      </c>
      <c r="D114" s="42" t="s">
        <v>5</v>
      </c>
      <c r="E114" s="43">
        <v>8</v>
      </c>
      <c r="F114" s="18"/>
      <c r="G114" s="18"/>
      <c r="H114" s="44"/>
      <c r="I114" s="31">
        <v>32</v>
      </c>
      <c r="J114" s="42" t="s">
        <v>29</v>
      </c>
      <c r="K114" s="43">
        <v>4</v>
      </c>
    </row>
    <row r="115" spans="2:11" ht="15.75" customHeight="1" x14ac:dyDescent="0.25">
      <c r="B115" s="1"/>
      <c r="C115" s="1"/>
      <c r="D115" s="18"/>
      <c r="E115" s="1"/>
      <c r="F115" s="18"/>
      <c r="G115" s="18"/>
      <c r="H115" s="10"/>
      <c r="I115" s="1"/>
      <c r="J115" s="18"/>
      <c r="K115" s="1"/>
    </row>
    <row r="116" spans="2:11" ht="15.75" customHeight="1" x14ac:dyDescent="0.2">
      <c r="B116" s="41">
        <v>16</v>
      </c>
      <c r="C116" s="31">
        <v>14</v>
      </c>
      <c r="D116" s="42" t="s">
        <v>23</v>
      </c>
      <c r="E116" s="43">
        <v>0</v>
      </c>
      <c r="F116" s="18"/>
      <c r="G116" s="18"/>
      <c r="H116" s="44">
        <v>20</v>
      </c>
      <c r="I116" s="31">
        <v>30</v>
      </c>
      <c r="J116" s="42" t="s">
        <v>31</v>
      </c>
      <c r="K116" s="43">
        <v>8</v>
      </c>
    </row>
    <row r="117" spans="2:11" ht="15.75" customHeight="1" x14ac:dyDescent="0.2">
      <c r="B117" s="41"/>
      <c r="C117" s="31">
        <v>15</v>
      </c>
      <c r="D117" s="42" t="s">
        <v>22</v>
      </c>
      <c r="E117" s="43">
        <v>8</v>
      </c>
      <c r="F117" s="18"/>
      <c r="G117" s="18"/>
      <c r="H117" s="44"/>
      <c r="I117" s="31">
        <v>31</v>
      </c>
      <c r="J117" s="42" t="s">
        <v>35</v>
      </c>
      <c r="K117" s="43">
        <v>6</v>
      </c>
    </row>
    <row r="118" spans="2:11" ht="15.75" customHeight="1" x14ac:dyDescent="0.25">
      <c r="B118"/>
      <c r="C118"/>
      <c r="D118"/>
      <c r="E118"/>
      <c r="F118"/>
      <c r="G118"/>
      <c r="H118"/>
      <c r="I118"/>
      <c r="J118"/>
      <c r="K118"/>
    </row>
    <row r="119" spans="2:11" ht="15.75" customHeight="1" x14ac:dyDescent="0.25">
      <c r="B119"/>
      <c r="C119"/>
      <c r="D119"/>
      <c r="E119"/>
      <c r="F119"/>
      <c r="G119"/>
      <c r="H119"/>
      <c r="I119"/>
      <c r="J119"/>
      <c r="K119"/>
    </row>
    <row r="120" spans="2:11" ht="15" customHeight="1" x14ac:dyDescent="0.25">
      <c r="B120"/>
      <c r="C120"/>
      <c r="D120"/>
      <c r="E120"/>
      <c r="F120"/>
      <c r="G120"/>
      <c r="H120"/>
      <c r="I120"/>
      <c r="J120"/>
      <c r="K120"/>
    </row>
    <row r="121" spans="2:11" ht="15" customHeight="1" x14ac:dyDescent="0.2">
      <c r="B121" s="40" t="s">
        <v>63</v>
      </c>
      <c r="C121" s="40"/>
      <c r="D121" s="40"/>
      <c r="E121" s="40"/>
      <c r="F121" s="40"/>
      <c r="G121" s="40"/>
      <c r="H121" s="40"/>
      <c r="I121" s="40"/>
      <c r="J121" s="40"/>
      <c r="K121" s="40"/>
    </row>
    <row r="122" spans="2:11" ht="15" customHeight="1" x14ac:dyDescent="0.2">
      <c r="B122" s="40"/>
      <c r="C122" s="40"/>
      <c r="D122" s="40"/>
      <c r="E122" s="40"/>
      <c r="F122" s="40"/>
      <c r="G122" s="40"/>
      <c r="H122" s="40"/>
      <c r="I122" s="40"/>
      <c r="J122" s="40"/>
      <c r="K122" s="40"/>
    </row>
    <row r="123" spans="2:11" ht="15" customHeight="1" x14ac:dyDescent="0.2">
      <c r="B123" s="41"/>
      <c r="C123" s="31">
        <v>1</v>
      </c>
      <c r="D123" s="42" t="s">
        <v>8</v>
      </c>
      <c r="E123" s="43">
        <v>12</v>
      </c>
      <c r="F123" s="18"/>
      <c r="G123" s="18"/>
      <c r="H123" s="44">
        <v>4</v>
      </c>
      <c r="I123" s="31">
        <v>17</v>
      </c>
      <c r="J123" s="42" t="s">
        <v>28</v>
      </c>
      <c r="K123" s="43">
        <v>4</v>
      </c>
    </row>
    <row r="124" spans="2:11" ht="15" customHeight="1" x14ac:dyDescent="0.2">
      <c r="B124" s="41"/>
      <c r="C124" s="31">
        <v>2</v>
      </c>
      <c r="D124" s="42" t="s">
        <v>7</v>
      </c>
      <c r="E124" s="43">
        <v>10</v>
      </c>
      <c r="F124" s="18"/>
      <c r="G124" s="18"/>
      <c r="H124" s="44"/>
      <c r="I124" s="31">
        <v>18</v>
      </c>
      <c r="J124" s="42" t="s">
        <v>19</v>
      </c>
      <c r="K124" s="43">
        <v>8</v>
      </c>
    </row>
    <row r="125" spans="2:11" ht="20.25" customHeight="1" x14ac:dyDescent="0.25">
      <c r="B125" s="1"/>
      <c r="C125" s="1"/>
      <c r="D125" s="18"/>
      <c r="E125" s="1"/>
      <c r="F125" s="18"/>
      <c r="G125" s="18"/>
      <c r="H125" s="10"/>
      <c r="I125" s="1"/>
      <c r="J125" s="18"/>
      <c r="K125" s="1"/>
    </row>
    <row r="126" spans="2:11" ht="20.25" customHeight="1" x14ac:dyDescent="0.2">
      <c r="B126" s="41">
        <v>15</v>
      </c>
      <c r="C126" s="31">
        <v>3</v>
      </c>
      <c r="D126" s="42" t="s">
        <v>6</v>
      </c>
      <c r="E126" s="43">
        <v>9</v>
      </c>
      <c r="F126" s="18"/>
      <c r="G126" s="18"/>
      <c r="H126" s="44">
        <v>5</v>
      </c>
      <c r="I126" s="31">
        <v>19</v>
      </c>
      <c r="J126" s="42" t="s">
        <v>15</v>
      </c>
      <c r="K126" s="43">
        <v>0</v>
      </c>
    </row>
    <row r="127" spans="2:11" ht="15.75" customHeight="1" x14ac:dyDescent="0.2">
      <c r="B127" s="41"/>
      <c r="C127" s="31">
        <v>4</v>
      </c>
      <c r="D127" s="42" t="s">
        <v>12</v>
      </c>
      <c r="E127" s="43">
        <v>3</v>
      </c>
      <c r="F127" s="18"/>
      <c r="G127" s="18"/>
      <c r="H127" s="44"/>
      <c r="I127" s="31">
        <v>20</v>
      </c>
      <c r="J127" s="42" t="s">
        <v>16</v>
      </c>
      <c r="K127" s="43">
        <v>8</v>
      </c>
    </row>
    <row r="128" spans="2:11" ht="15.75" customHeight="1" x14ac:dyDescent="0.2">
      <c r="B128" s="20"/>
      <c r="C128" s="1"/>
      <c r="D128" s="18"/>
      <c r="E128" s="1"/>
      <c r="F128" s="18"/>
      <c r="G128" s="18"/>
      <c r="H128" s="47"/>
      <c r="I128" s="1"/>
      <c r="J128" s="18"/>
      <c r="K128" s="1"/>
    </row>
    <row r="129" spans="2:11" ht="15.75" customHeight="1" x14ac:dyDescent="0.2">
      <c r="B129" s="41">
        <v>14</v>
      </c>
      <c r="C129" s="31">
        <v>5</v>
      </c>
      <c r="D129" s="42" t="s">
        <v>9</v>
      </c>
      <c r="E129" s="43">
        <v>9</v>
      </c>
      <c r="F129" s="18"/>
      <c r="G129" s="18"/>
      <c r="H129" s="44">
        <v>6</v>
      </c>
      <c r="I129" s="31">
        <v>21</v>
      </c>
      <c r="J129" s="42" t="s">
        <v>24</v>
      </c>
      <c r="K129" s="43">
        <v>6</v>
      </c>
    </row>
    <row r="130" spans="2:11" ht="15.75" customHeight="1" x14ac:dyDescent="0.2">
      <c r="B130" s="41"/>
      <c r="C130" s="31">
        <v>6</v>
      </c>
      <c r="D130" s="42" t="s">
        <v>10</v>
      </c>
      <c r="E130" s="43">
        <v>5</v>
      </c>
      <c r="F130" s="18"/>
      <c r="G130" s="18"/>
      <c r="H130" s="44"/>
      <c r="I130" s="31">
        <v>22</v>
      </c>
      <c r="J130" s="42" t="s">
        <v>18</v>
      </c>
      <c r="K130" s="43">
        <v>8</v>
      </c>
    </row>
    <row r="131" spans="2:11" ht="15.75" customHeight="1" x14ac:dyDescent="0.25">
      <c r="B131" s="1"/>
      <c r="C131" s="1"/>
      <c r="D131" s="18"/>
      <c r="E131" s="1"/>
      <c r="F131" s="18"/>
      <c r="G131" s="18"/>
      <c r="H131" s="10"/>
      <c r="I131" s="1"/>
      <c r="J131" s="18"/>
      <c r="K131" s="1"/>
    </row>
    <row r="132" spans="2:11" ht="15.75" customHeight="1" x14ac:dyDescent="0.2">
      <c r="B132" s="41">
        <v>13</v>
      </c>
      <c r="C132" s="31">
        <v>7</v>
      </c>
      <c r="D132" s="42" t="s">
        <v>14</v>
      </c>
      <c r="E132" s="43">
        <v>8</v>
      </c>
      <c r="F132" s="18"/>
      <c r="G132" s="18"/>
      <c r="H132" s="44">
        <v>7</v>
      </c>
      <c r="I132" s="31">
        <v>23</v>
      </c>
      <c r="J132" s="42" t="s">
        <v>27</v>
      </c>
      <c r="K132" s="43">
        <v>9</v>
      </c>
    </row>
    <row r="133" spans="2:11" ht="18" customHeight="1" x14ac:dyDescent="0.2">
      <c r="B133" s="41"/>
      <c r="C133" s="31">
        <v>8</v>
      </c>
      <c r="D133" s="42" t="s">
        <v>20</v>
      </c>
      <c r="E133" s="43">
        <v>6</v>
      </c>
      <c r="F133" s="18"/>
      <c r="G133" s="18"/>
      <c r="H133" s="44"/>
      <c r="I133" s="31">
        <v>24</v>
      </c>
      <c r="J133" s="42" t="s">
        <v>36</v>
      </c>
      <c r="K133" s="43">
        <v>3</v>
      </c>
    </row>
    <row r="134" spans="2:11" ht="15.75" customHeight="1" x14ac:dyDescent="0.2">
      <c r="B134" s="1"/>
      <c r="C134" s="1"/>
      <c r="D134" s="18"/>
      <c r="E134" s="1"/>
      <c r="F134" s="18"/>
      <c r="G134" s="18"/>
      <c r="H134" s="47"/>
      <c r="I134" s="1"/>
      <c r="J134" s="18"/>
      <c r="K134" s="1"/>
    </row>
    <row r="135" spans="2:11" ht="15.75" customHeight="1" x14ac:dyDescent="0.2">
      <c r="B135" s="41">
        <v>12</v>
      </c>
      <c r="C135" s="31">
        <v>9</v>
      </c>
      <c r="D135" s="42" t="s">
        <v>17</v>
      </c>
      <c r="E135" s="43">
        <v>9</v>
      </c>
      <c r="F135" s="18"/>
      <c r="G135" s="18"/>
      <c r="H135" s="44">
        <v>8</v>
      </c>
      <c r="I135" s="31">
        <v>25</v>
      </c>
      <c r="J135" s="42" t="s">
        <v>21</v>
      </c>
      <c r="K135" s="43">
        <v>4</v>
      </c>
    </row>
    <row r="136" spans="2:11" ht="15.75" customHeight="1" x14ac:dyDescent="0.2">
      <c r="B136" s="41"/>
      <c r="C136" s="31">
        <v>10</v>
      </c>
      <c r="D136" s="42" t="s">
        <v>11</v>
      </c>
      <c r="E136" s="43">
        <v>5</v>
      </c>
      <c r="F136" s="18"/>
      <c r="G136" s="18"/>
      <c r="H136" s="44"/>
      <c r="I136" s="31">
        <v>26</v>
      </c>
      <c r="J136" s="42" t="s">
        <v>30</v>
      </c>
      <c r="K136" s="43">
        <v>8</v>
      </c>
    </row>
    <row r="137" spans="2:11" ht="15.75" customHeight="1" x14ac:dyDescent="0.25">
      <c r="B137" s="1"/>
      <c r="C137" s="1"/>
      <c r="D137" s="18"/>
      <c r="E137" s="1"/>
      <c r="F137" s="18"/>
      <c r="G137" s="18"/>
      <c r="H137" s="10"/>
      <c r="I137" s="1"/>
      <c r="J137" s="18"/>
      <c r="K137" s="1"/>
    </row>
    <row r="138" spans="2:11" ht="15.75" customHeight="1" x14ac:dyDescent="0.2">
      <c r="B138" s="41">
        <v>1</v>
      </c>
      <c r="C138" s="31">
        <v>11</v>
      </c>
      <c r="D138" s="42" t="s">
        <v>26</v>
      </c>
      <c r="E138" s="43">
        <v>1</v>
      </c>
      <c r="F138" s="18"/>
      <c r="G138" s="18"/>
      <c r="H138" s="44">
        <v>9</v>
      </c>
      <c r="I138" s="31">
        <v>27</v>
      </c>
      <c r="J138" s="42" t="s">
        <v>34</v>
      </c>
      <c r="K138" s="43">
        <v>9</v>
      </c>
    </row>
    <row r="139" spans="2:11" ht="18" customHeight="1" x14ac:dyDescent="0.2">
      <c r="B139" s="41"/>
      <c r="C139" s="31">
        <v>12</v>
      </c>
      <c r="D139" s="42" t="s">
        <v>13</v>
      </c>
      <c r="E139" s="43">
        <v>9</v>
      </c>
      <c r="F139" s="18"/>
      <c r="G139" s="18"/>
      <c r="H139" s="44"/>
      <c r="I139" s="31">
        <v>28</v>
      </c>
      <c r="J139" s="42" t="s">
        <v>32</v>
      </c>
      <c r="K139" s="43">
        <v>1</v>
      </c>
    </row>
    <row r="140" spans="2:11" ht="15.75" customHeight="1" x14ac:dyDescent="0.2">
      <c r="B140" s="20"/>
      <c r="C140" s="1"/>
      <c r="D140" s="18"/>
      <c r="E140" s="1"/>
      <c r="F140" s="18"/>
      <c r="G140" s="18"/>
      <c r="H140" s="47"/>
      <c r="I140" s="1"/>
      <c r="J140" s="18"/>
      <c r="K140" s="1"/>
    </row>
    <row r="141" spans="2:11" ht="15.75" customHeight="1" x14ac:dyDescent="0.2">
      <c r="B141" s="41">
        <v>2</v>
      </c>
      <c r="C141" s="31">
        <v>13</v>
      </c>
      <c r="D141" s="42" t="s">
        <v>5</v>
      </c>
      <c r="E141" s="43">
        <v>6</v>
      </c>
      <c r="F141" s="18"/>
      <c r="G141" s="18"/>
      <c r="H141" s="44">
        <v>10</v>
      </c>
      <c r="I141" s="31">
        <v>29</v>
      </c>
      <c r="J141" s="42" t="s">
        <v>33</v>
      </c>
      <c r="K141" s="43">
        <v>7</v>
      </c>
    </row>
    <row r="142" spans="2:11" ht="15.75" customHeight="1" x14ac:dyDescent="0.2">
      <c r="B142" s="41"/>
      <c r="C142" s="31">
        <v>14</v>
      </c>
      <c r="D142" s="42" t="s">
        <v>22</v>
      </c>
      <c r="E142" s="43">
        <v>8</v>
      </c>
      <c r="F142" s="18"/>
      <c r="G142" s="18"/>
      <c r="H142" s="44"/>
      <c r="I142" s="31">
        <v>30</v>
      </c>
      <c r="J142" s="42" t="s">
        <v>31</v>
      </c>
      <c r="K142" s="43">
        <v>9</v>
      </c>
    </row>
    <row r="143" spans="2:11" ht="15.75" customHeight="1" x14ac:dyDescent="0.25">
      <c r="B143" s="1"/>
      <c r="C143" s="1"/>
      <c r="D143" s="18"/>
      <c r="E143" s="1"/>
      <c r="F143" s="18"/>
      <c r="G143" s="18"/>
      <c r="H143" s="10"/>
      <c r="I143" s="1"/>
      <c r="J143" s="18"/>
      <c r="K143" s="1"/>
    </row>
    <row r="144" spans="2:11" ht="15.75" customHeight="1" x14ac:dyDescent="0.2">
      <c r="B144" s="41">
        <v>3</v>
      </c>
      <c r="C144" s="31">
        <v>15</v>
      </c>
      <c r="D144" s="42" t="s">
        <v>23</v>
      </c>
      <c r="E144" s="43">
        <v>9</v>
      </c>
      <c r="F144" s="18"/>
      <c r="G144" s="18"/>
      <c r="H144" s="44">
        <v>11</v>
      </c>
      <c r="I144" s="31">
        <v>31</v>
      </c>
      <c r="J144" s="42" t="s">
        <v>35</v>
      </c>
      <c r="K144" s="43">
        <v>8</v>
      </c>
    </row>
    <row r="145" spans="2:11" ht="18" customHeight="1" x14ac:dyDescent="0.2">
      <c r="B145" s="41"/>
      <c r="C145" s="31">
        <v>16</v>
      </c>
      <c r="D145" s="42" t="s">
        <v>25</v>
      </c>
      <c r="E145" s="43">
        <v>7</v>
      </c>
      <c r="F145" s="18"/>
      <c r="G145" s="18"/>
      <c r="H145" s="44"/>
      <c r="I145" s="31">
        <v>32</v>
      </c>
      <c r="J145" s="42" t="s">
        <v>29</v>
      </c>
      <c r="K145" s="43">
        <v>2</v>
      </c>
    </row>
    <row r="146" spans="2:11" ht="15.75" customHeight="1" x14ac:dyDescent="0.2"/>
    <row r="147" spans="2:11" ht="15.75" customHeight="1" x14ac:dyDescent="0.2"/>
    <row r="148" spans="2:11" ht="15.75" customHeight="1" x14ac:dyDescent="0.2"/>
    <row r="149" spans="2:11" ht="15.75" customHeight="1" x14ac:dyDescent="0.2"/>
    <row r="150" spans="2:11" ht="15.75" customHeight="1" x14ac:dyDescent="0.2"/>
  </sheetData>
  <mergeCells count="85">
    <mergeCell ref="B144:B145"/>
    <mergeCell ref="H144:H145"/>
    <mergeCell ref="B135:B136"/>
    <mergeCell ref="H135:H136"/>
    <mergeCell ref="B138:B139"/>
    <mergeCell ref="H138:H139"/>
    <mergeCell ref="B141:B142"/>
    <mergeCell ref="H141:H142"/>
    <mergeCell ref="B126:B127"/>
    <mergeCell ref="H126:H127"/>
    <mergeCell ref="B129:B130"/>
    <mergeCell ref="H129:H130"/>
    <mergeCell ref="B132:B133"/>
    <mergeCell ref="H132:H133"/>
    <mergeCell ref="B113:B114"/>
    <mergeCell ref="H113:H114"/>
    <mergeCell ref="B116:B117"/>
    <mergeCell ref="H116:H117"/>
    <mergeCell ref="B121:K122"/>
    <mergeCell ref="B123:B124"/>
    <mergeCell ref="H123:H124"/>
    <mergeCell ref="B104:B105"/>
    <mergeCell ref="H104:H105"/>
    <mergeCell ref="B107:B108"/>
    <mergeCell ref="H107:H108"/>
    <mergeCell ref="B110:B111"/>
    <mergeCell ref="H110:H111"/>
    <mergeCell ref="B91:K92"/>
    <mergeCell ref="B95:B96"/>
    <mergeCell ref="H95:H96"/>
    <mergeCell ref="B98:B99"/>
    <mergeCell ref="H98:H99"/>
    <mergeCell ref="B101:B102"/>
    <mergeCell ref="H101:H102"/>
    <mergeCell ref="B80:B81"/>
    <mergeCell ref="H80:H81"/>
    <mergeCell ref="B83:B84"/>
    <mergeCell ref="H83:H84"/>
    <mergeCell ref="B86:B87"/>
    <mergeCell ref="H86:H87"/>
    <mergeCell ref="B71:B72"/>
    <mergeCell ref="H71:H72"/>
    <mergeCell ref="B74:B75"/>
    <mergeCell ref="H74:H75"/>
    <mergeCell ref="B77:B78"/>
    <mergeCell ref="H77:H78"/>
    <mergeCell ref="B56:B57"/>
    <mergeCell ref="H56:H57"/>
    <mergeCell ref="B61:K62"/>
    <mergeCell ref="B65:B66"/>
    <mergeCell ref="H65:H66"/>
    <mergeCell ref="B68:B69"/>
    <mergeCell ref="H68:H69"/>
    <mergeCell ref="B47:B48"/>
    <mergeCell ref="H47:H48"/>
    <mergeCell ref="B50:B51"/>
    <mergeCell ref="H50:H51"/>
    <mergeCell ref="B53:B54"/>
    <mergeCell ref="H53:H54"/>
    <mergeCell ref="B38:B39"/>
    <mergeCell ref="H38:H39"/>
    <mergeCell ref="B41:B42"/>
    <mergeCell ref="H41:H42"/>
    <mergeCell ref="B44:B45"/>
    <mergeCell ref="H44:H45"/>
    <mergeCell ref="B23:B24"/>
    <mergeCell ref="H23:H24"/>
    <mergeCell ref="B26:B27"/>
    <mergeCell ref="H26:H27"/>
    <mergeCell ref="B31:K32"/>
    <mergeCell ref="B35:B36"/>
    <mergeCell ref="H35:H36"/>
    <mergeCell ref="B14:B15"/>
    <mergeCell ref="H14:H15"/>
    <mergeCell ref="B17:B18"/>
    <mergeCell ref="H17:H18"/>
    <mergeCell ref="B20:B21"/>
    <mergeCell ref="H20:H21"/>
    <mergeCell ref="B1:K2"/>
    <mergeCell ref="B5:B6"/>
    <mergeCell ref="H5:H6"/>
    <mergeCell ref="B8:B9"/>
    <mergeCell ref="H8:H9"/>
    <mergeCell ref="B11:B12"/>
    <mergeCell ref="H11:H1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&amp;C&amp;"-,Vet"&amp;18&amp;F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53"/>
  <sheetViews>
    <sheetView topLeftCell="A114" workbookViewId="0">
      <selection activeCell="H120" sqref="H120"/>
    </sheetView>
  </sheetViews>
  <sheetFormatPr defaultRowHeight="15" x14ac:dyDescent="0.2"/>
  <cols>
    <col min="1" max="2" width="9.140625" style="28"/>
    <col min="3" max="3" width="32.5703125" style="28" customWidth="1"/>
    <col min="4" max="8" width="9.140625" style="28"/>
    <col min="9" max="9" width="23.140625" style="28" bestFit="1" customWidth="1"/>
    <col min="10" max="16384" width="9.140625" style="28"/>
  </cols>
  <sheetData>
    <row r="1" spans="1:4" ht="20.25" customHeight="1" x14ac:dyDescent="0.2">
      <c r="A1" s="40" t="s">
        <v>64</v>
      </c>
      <c r="B1" s="40"/>
      <c r="C1" s="40"/>
      <c r="D1" s="40"/>
    </row>
    <row r="2" spans="1:4" ht="15.75" customHeight="1" x14ac:dyDescent="0.2">
      <c r="A2" s="40"/>
      <c r="B2" s="40"/>
      <c r="C2" s="40"/>
      <c r="D2" s="40"/>
    </row>
    <row r="3" spans="1:4" ht="15.75" customHeight="1" x14ac:dyDescent="0.25">
      <c r="A3" s="22" t="s">
        <v>57</v>
      </c>
      <c r="B3" s="22" t="s">
        <v>58</v>
      </c>
      <c r="C3" s="22" t="s">
        <v>1</v>
      </c>
      <c r="D3" s="22" t="s">
        <v>59</v>
      </c>
    </row>
    <row r="4" spans="1:4" ht="15.75" customHeight="1" x14ac:dyDescent="0.2">
      <c r="A4" s="1"/>
      <c r="B4" s="1"/>
      <c r="C4" s="18"/>
      <c r="D4" s="1"/>
    </row>
    <row r="5" spans="1:4" ht="15.75" customHeight="1" x14ac:dyDescent="0.2">
      <c r="A5" s="44">
        <v>17</v>
      </c>
      <c r="B5" s="31">
        <v>1</v>
      </c>
      <c r="C5" s="42" t="s">
        <v>37</v>
      </c>
      <c r="D5" s="43">
        <v>9</v>
      </c>
    </row>
    <row r="6" spans="1:4" ht="15.75" customHeight="1" x14ac:dyDescent="0.2">
      <c r="A6" s="44"/>
      <c r="B6" s="31">
        <v>15</v>
      </c>
      <c r="C6" s="42" t="s">
        <v>51</v>
      </c>
      <c r="D6" s="43">
        <v>1</v>
      </c>
    </row>
    <row r="7" spans="1:4" ht="15.75" customHeight="1" x14ac:dyDescent="0.25">
      <c r="A7" s="10"/>
      <c r="B7" s="1"/>
      <c r="C7" s="18"/>
      <c r="D7" s="1"/>
    </row>
    <row r="8" spans="1:4" ht="15.75" customHeight="1" x14ac:dyDescent="0.2">
      <c r="A8" s="44">
        <v>18</v>
      </c>
      <c r="B8" s="31">
        <v>2</v>
      </c>
      <c r="C8" s="42" t="s">
        <v>38</v>
      </c>
      <c r="D8" s="43">
        <v>8</v>
      </c>
    </row>
    <row r="9" spans="1:4" ht="15.75" customHeight="1" x14ac:dyDescent="0.2">
      <c r="A9" s="44"/>
      <c r="B9" s="31">
        <v>16</v>
      </c>
      <c r="C9" s="42" t="s">
        <v>52</v>
      </c>
      <c r="D9" s="43">
        <v>0</v>
      </c>
    </row>
    <row r="10" spans="1:4" ht="15.75" customHeight="1" x14ac:dyDescent="0.25">
      <c r="A10" s="10"/>
      <c r="B10" s="1"/>
      <c r="C10" s="18"/>
      <c r="D10" s="1"/>
    </row>
    <row r="11" spans="1:4" ht="15.75" customHeight="1" x14ac:dyDescent="0.2">
      <c r="A11" s="44">
        <v>19</v>
      </c>
      <c r="B11" s="31">
        <v>3</v>
      </c>
      <c r="C11" s="42" t="s">
        <v>39</v>
      </c>
      <c r="D11" s="43">
        <v>6</v>
      </c>
    </row>
    <row r="12" spans="1:4" ht="15.75" customHeight="1" x14ac:dyDescent="0.2">
      <c r="A12" s="44"/>
      <c r="B12" s="31">
        <v>13</v>
      </c>
      <c r="C12" s="42" t="s">
        <v>49</v>
      </c>
      <c r="D12" s="43">
        <v>8</v>
      </c>
    </row>
    <row r="13" spans="1:4" ht="15.75" customHeight="1" x14ac:dyDescent="0.25">
      <c r="A13" s="10"/>
      <c r="B13" s="1"/>
      <c r="C13" s="18"/>
      <c r="D13" s="1"/>
    </row>
    <row r="14" spans="1:4" ht="15.75" customHeight="1" x14ac:dyDescent="0.2">
      <c r="A14" s="44">
        <v>20</v>
      </c>
      <c r="B14" s="31">
        <v>4</v>
      </c>
      <c r="C14" s="42" t="s">
        <v>40</v>
      </c>
      <c r="D14" s="43">
        <v>4</v>
      </c>
    </row>
    <row r="15" spans="1:4" ht="15.75" customHeight="1" x14ac:dyDescent="0.2">
      <c r="A15" s="44"/>
      <c r="B15" s="31">
        <v>14</v>
      </c>
      <c r="C15" s="42" t="s">
        <v>50</v>
      </c>
      <c r="D15" s="43">
        <v>8</v>
      </c>
    </row>
    <row r="16" spans="1:4" ht="15.75" customHeight="1" x14ac:dyDescent="0.25">
      <c r="A16" s="10"/>
      <c r="B16" s="1"/>
      <c r="C16" s="18"/>
      <c r="D16" s="1"/>
    </row>
    <row r="17" spans="1:4" ht="15.75" customHeight="1" x14ac:dyDescent="0.2">
      <c r="A17" s="44">
        <v>21</v>
      </c>
      <c r="B17" s="31">
        <v>5</v>
      </c>
      <c r="C17" s="42" t="s">
        <v>41</v>
      </c>
      <c r="D17" s="43">
        <v>2</v>
      </c>
    </row>
    <row r="18" spans="1:4" ht="15.75" customHeight="1" x14ac:dyDescent="0.2">
      <c r="A18" s="44"/>
      <c r="B18" s="31">
        <v>11</v>
      </c>
      <c r="C18" s="42" t="s">
        <v>47</v>
      </c>
      <c r="D18" s="43">
        <v>8</v>
      </c>
    </row>
    <row r="19" spans="1:4" ht="15.75" customHeight="1" x14ac:dyDescent="0.25">
      <c r="A19" s="10"/>
      <c r="B19" s="1"/>
      <c r="C19" s="18"/>
      <c r="D19" s="1"/>
    </row>
    <row r="20" spans="1:4" ht="15.75" customHeight="1" x14ac:dyDescent="0.2">
      <c r="A20" s="44">
        <v>22</v>
      </c>
      <c r="B20" s="31">
        <v>6</v>
      </c>
      <c r="C20" s="42" t="s">
        <v>42</v>
      </c>
      <c r="D20" s="43">
        <v>9</v>
      </c>
    </row>
    <row r="21" spans="1:4" ht="15.75" customHeight="1" x14ac:dyDescent="0.2">
      <c r="A21" s="44"/>
      <c r="B21" s="31">
        <v>12</v>
      </c>
      <c r="C21" s="42" t="s">
        <v>48</v>
      </c>
      <c r="D21" s="43">
        <v>5</v>
      </c>
    </row>
    <row r="22" spans="1:4" ht="15.75" customHeight="1" x14ac:dyDescent="0.25">
      <c r="A22" s="10"/>
      <c r="B22" s="1"/>
      <c r="C22" s="18"/>
      <c r="D22" s="1"/>
    </row>
    <row r="23" spans="1:4" ht="15.75" customHeight="1" x14ac:dyDescent="0.2">
      <c r="A23" s="44">
        <v>23</v>
      </c>
      <c r="B23" s="31">
        <v>7</v>
      </c>
      <c r="C23" s="42" t="s">
        <v>43</v>
      </c>
      <c r="D23" s="43">
        <v>8</v>
      </c>
    </row>
    <row r="24" spans="1:4" ht="15.75" customHeight="1" x14ac:dyDescent="0.2">
      <c r="A24" s="44"/>
      <c r="B24" s="31">
        <v>9</v>
      </c>
      <c r="C24" s="42" t="s">
        <v>45</v>
      </c>
      <c r="D24" s="43">
        <v>10</v>
      </c>
    </row>
    <row r="25" spans="1:4" ht="15.75" customHeight="1" x14ac:dyDescent="0.25">
      <c r="A25" s="10"/>
      <c r="B25" s="1"/>
      <c r="C25" s="18"/>
      <c r="D25" s="1"/>
    </row>
    <row r="26" spans="1:4" ht="15.75" customHeight="1" x14ac:dyDescent="0.2">
      <c r="A26" s="44">
        <v>24</v>
      </c>
      <c r="B26" s="31">
        <v>8</v>
      </c>
      <c r="C26" s="42" t="s">
        <v>44</v>
      </c>
      <c r="D26" s="43">
        <v>7</v>
      </c>
    </row>
    <row r="27" spans="1:4" ht="15.75" customHeight="1" x14ac:dyDescent="0.2">
      <c r="A27" s="44"/>
      <c r="B27" s="31">
        <v>10</v>
      </c>
      <c r="C27" s="42" t="s">
        <v>46</v>
      </c>
      <c r="D27" s="43">
        <v>9</v>
      </c>
    </row>
    <row r="28" spans="1:4" ht="15.75" customHeight="1" x14ac:dyDescent="0.25">
      <c r="A28"/>
      <c r="B28"/>
      <c r="C28"/>
      <c r="D28"/>
    </row>
    <row r="29" spans="1:4" ht="15.75" customHeight="1" x14ac:dyDescent="0.25">
      <c r="A29"/>
      <c r="B29"/>
      <c r="C29"/>
      <c r="D29"/>
    </row>
    <row r="30" spans="1:4" ht="15.75" customHeight="1" x14ac:dyDescent="0.25">
      <c r="A30"/>
      <c r="B30"/>
      <c r="C30"/>
      <c r="D30"/>
    </row>
    <row r="31" spans="1:4" ht="15.75" customHeight="1" x14ac:dyDescent="0.2">
      <c r="A31" s="40" t="s">
        <v>65</v>
      </c>
      <c r="B31" s="40"/>
      <c r="C31" s="40"/>
      <c r="D31" s="40"/>
    </row>
    <row r="32" spans="1:4" ht="20.25" customHeight="1" x14ac:dyDescent="0.2">
      <c r="A32" s="40"/>
      <c r="B32" s="40"/>
      <c r="C32" s="40"/>
      <c r="D32" s="40"/>
    </row>
    <row r="33" spans="1:4" ht="15.75" customHeight="1" x14ac:dyDescent="0.25">
      <c r="A33" s="22" t="s">
        <v>57</v>
      </c>
      <c r="B33" s="22" t="s">
        <v>58</v>
      </c>
      <c r="C33" s="22" t="s">
        <v>1</v>
      </c>
      <c r="D33" s="22" t="s">
        <v>59</v>
      </c>
    </row>
    <row r="34" spans="1:4" ht="15.75" customHeight="1" x14ac:dyDescent="0.2">
      <c r="A34" s="1"/>
      <c r="B34" s="1"/>
      <c r="C34" s="18"/>
      <c r="D34" s="1"/>
    </row>
    <row r="35" spans="1:4" ht="15.75" customHeight="1" x14ac:dyDescent="0.2">
      <c r="A35" s="44">
        <v>1</v>
      </c>
      <c r="B35" s="31">
        <v>1</v>
      </c>
      <c r="C35" s="42" t="s">
        <v>37</v>
      </c>
      <c r="D35" s="43">
        <v>8</v>
      </c>
    </row>
    <row r="36" spans="1:4" ht="15.75" customHeight="1" x14ac:dyDescent="0.2">
      <c r="A36" s="44"/>
      <c r="B36" s="31">
        <v>16</v>
      </c>
      <c r="C36" s="42" t="s">
        <v>52</v>
      </c>
      <c r="D36" s="43">
        <v>0</v>
      </c>
    </row>
    <row r="37" spans="1:4" ht="15.75" customHeight="1" x14ac:dyDescent="0.25">
      <c r="A37" s="10"/>
      <c r="B37" s="1"/>
      <c r="C37" s="18"/>
      <c r="D37" s="1"/>
    </row>
    <row r="38" spans="1:4" ht="15.75" customHeight="1" x14ac:dyDescent="0.2">
      <c r="A38" s="44">
        <v>2</v>
      </c>
      <c r="B38" s="31">
        <v>2</v>
      </c>
      <c r="C38" s="42" t="s">
        <v>38</v>
      </c>
      <c r="D38" s="43">
        <v>8</v>
      </c>
    </row>
    <row r="39" spans="1:4" ht="15.75" customHeight="1" x14ac:dyDescent="0.2">
      <c r="A39" s="44"/>
      <c r="B39" s="31">
        <v>15</v>
      </c>
      <c r="C39" s="42" t="s">
        <v>51</v>
      </c>
      <c r="D39" s="43">
        <v>2</v>
      </c>
    </row>
    <row r="40" spans="1:4" ht="15.75" customHeight="1" x14ac:dyDescent="0.25">
      <c r="A40" s="10"/>
      <c r="B40" s="1"/>
      <c r="C40" s="18"/>
      <c r="D40" s="1"/>
    </row>
    <row r="41" spans="1:4" ht="15.75" customHeight="1" x14ac:dyDescent="0.2">
      <c r="A41" s="44">
        <v>3</v>
      </c>
      <c r="B41" s="31">
        <v>3</v>
      </c>
      <c r="C41" s="42" t="s">
        <v>49</v>
      </c>
      <c r="D41" s="43">
        <v>8</v>
      </c>
    </row>
    <row r="42" spans="1:4" ht="15.75" customHeight="1" x14ac:dyDescent="0.2">
      <c r="A42" s="44"/>
      <c r="B42" s="31">
        <v>14</v>
      </c>
      <c r="C42" s="42" t="s">
        <v>40</v>
      </c>
      <c r="D42" s="43">
        <v>6</v>
      </c>
    </row>
    <row r="43" spans="1:4" ht="15.75" customHeight="1" x14ac:dyDescent="0.25">
      <c r="A43" s="10"/>
      <c r="B43" s="1"/>
      <c r="C43" s="18"/>
      <c r="D43" s="1"/>
    </row>
    <row r="44" spans="1:4" ht="15.75" customHeight="1" x14ac:dyDescent="0.2">
      <c r="A44" s="44">
        <v>4</v>
      </c>
      <c r="B44" s="31">
        <v>4</v>
      </c>
      <c r="C44" s="42" t="s">
        <v>50</v>
      </c>
      <c r="D44" s="43">
        <v>1</v>
      </c>
    </row>
    <row r="45" spans="1:4" ht="15.75" customHeight="1" x14ac:dyDescent="0.2">
      <c r="A45" s="44"/>
      <c r="B45" s="31">
        <v>13</v>
      </c>
      <c r="C45" s="42" t="s">
        <v>39</v>
      </c>
      <c r="D45" s="43">
        <v>9</v>
      </c>
    </row>
    <row r="46" spans="1:4" ht="15.75" customHeight="1" x14ac:dyDescent="0.25">
      <c r="A46" s="10"/>
      <c r="B46" s="1"/>
      <c r="C46" s="18"/>
      <c r="D46" s="1"/>
    </row>
    <row r="47" spans="1:4" ht="15.75" customHeight="1" x14ac:dyDescent="0.2">
      <c r="A47" s="44">
        <v>5</v>
      </c>
      <c r="B47" s="31">
        <v>5</v>
      </c>
      <c r="C47" s="42" t="s">
        <v>47</v>
      </c>
      <c r="D47" s="43">
        <v>8</v>
      </c>
    </row>
    <row r="48" spans="1:4" ht="15.75" customHeight="1" x14ac:dyDescent="0.2">
      <c r="A48" s="44"/>
      <c r="B48" s="31">
        <v>12</v>
      </c>
      <c r="C48" s="42" t="s">
        <v>48</v>
      </c>
      <c r="D48" s="43">
        <v>4</v>
      </c>
    </row>
    <row r="49" spans="1:4" ht="15.75" customHeight="1" x14ac:dyDescent="0.25">
      <c r="A49" s="10"/>
      <c r="B49" s="1"/>
      <c r="C49" s="18"/>
      <c r="D49" s="1"/>
    </row>
    <row r="50" spans="1:4" ht="15.75" customHeight="1" x14ac:dyDescent="0.2">
      <c r="A50" s="44">
        <v>6</v>
      </c>
      <c r="B50" s="31">
        <v>6</v>
      </c>
      <c r="C50" s="42" t="s">
        <v>42</v>
      </c>
      <c r="D50" s="43">
        <v>9</v>
      </c>
    </row>
    <row r="51" spans="1:4" ht="15.75" customHeight="1" x14ac:dyDescent="0.2">
      <c r="A51" s="44"/>
      <c r="B51" s="31">
        <v>11</v>
      </c>
      <c r="C51" s="42" t="s">
        <v>41</v>
      </c>
      <c r="D51" s="43">
        <v>3</v>
      </c>
    </row>
    <row r="52" spans="1:4" ht="15.75" customHeight="1" x14ac:dyDescent="0.25">
      <c r="A52" s="10"/>
      <c r="B52" s="1"/>
      <c r="C52" s="18"/>
      <c r="D52" s="1"/>
    </row>
    <row r="53" spans="1:4" ht="15.75" customHeight="1" x14ac:dyDescent="0.2">
      <c r="A53" s="44">
        <v>7</v>
      </c>
      <c r="B53" s="31">
        <v>7</v>
      </c>
      <c r="C53" s="42" t="s">
        <v>45</v>
      </c>
      <c r="D53" s="43">
        <v>9</v>
      </c>
    </row>
    <row r="54" spans="1:4" ht="15.75" customHeight="1" x14ac:dyDescent="0.2">
      <c r="A54" s="44"/>
      <c r="B54" s="31">
        <v>10</v>
      </c>
      <c r="C54" s="42" t="s">
        <v>44</v>
      </c>
      <c r="D54" s="43">
        <v>5</v>
      </c>
    </row>
    <row r="55" spans="1:4" ht="15.75" customHeight="1" x14ac:dyDescent="0.25">
      <c r="A55" s="10"/>
      <c r="B55" s="1"/>
      <c r="C55" s="18"/>
      <c r="D55" s="1"/>
    </row>
    <row r="56" spans="1:4" ht="15.75" customHeight="1" x14ac:dyDescent="0.2">
      <c r="A56" s="44">
        <v>8</v>
      </c>
      <c r="B56" s="31">
        <v>8</v>
      </c>
      <c r="C56" s="42" t="s">
        <v>46</v>
      </c>
      <c r="D56" s="43">
        <v>0</v>
      </c>
    </row>
    <row r="57" spans="1:4" ht="15.75" customHeight="1" x14ac:dyDescent="0.2">
      <c r="A57" s="44"/>
      <c r="B57" s="31">
        <v>9</v>
      </c>
      <c r="C57" s="42" t="s">
        <v>43</v>
      </c>
      <c r="D57" s="43">
        <v>8</v>
      </c>
    </row>
    <row r="58" spans="1:4" ht="15.75" customHeight="1" x14ac:dyDescent="0.25">
      <c r="A58"/>
      <c r="B58"/>
      <c r="C58"/>
      <c r="D58"/>
    </row>
    <row r="59" spans="1:4" ht="15.75" customHeight="1" x14ac:dyDescent="0.25">
      <c r="A59"/>
      <c r="B59"/>
      <c r="C59"/>
      <c r="D59"/>
    </row>
    <row r="60" spans="1:4" ht="15.75" customHeight="1" x14ac:dyDescent="0.25">
      <c r="A60"/>
      <c r="B60"/>
      <c r="C60"/>
      <c r="D60"/>
    </row>
    <row r="61" spans="1:4" ht="15.75" customHeight="1" x14ac:dyDescent="0.2">
      <c r="A61" s="40" t="s">
        <v>66</v>
      </c>
      <c r="B61" s="40"/>
      <c r="C61" s="40"/>
      <c r="D61" s="40"/>
    </row>
    <row r="62" spans="1:4" ht="15.75" customHeight="1" x14ac:dyDescent="0.2">
      <c r="A62" s="40"/>
      <c r="B62" s="40"/>
      <c r="C62" s="40"/>
      <c r="D62" s="40"/>
    </row>
    <row r="63" spans="1:4" ht="15.75" customHeight="1" x14ac:dyDescent="0.2">
      <c r="A63" s="40"/>
      <c r="B63" s="40"/>
      <c r="C63" s="40"/>
      <c r="D63" s="40"/>
    </row>
    <row r="64" spans="1:4" ht="20.25" customHeight="1" x14ac:dyDescent="0.25">
      <c r="A64" s="22" t="s">
        <v>57</v>
      </c>
      <c r="B64" s="22" t="s">
        <v>58</v>
      </c>
      <c r="C64" s="22" t="s">
        <v>1</v>
      </c>
      <c r="D64" s="22" t="s">
        <v>59</v>
      </c>
    </row>
    <row r="65" spans="1:4" ht="15.75" customHeight="1" x14ac:dyDescent="0.25">
      <c r="A65" s="10"/>
      <c r="B65" s="10"/>
      <c r="C65"/>
      <c r="D65" s="10"/>
    </row>
    <row r="66" spans="1:4" ht="15.75" customHeight="1" x14ac:dyDescent="0.2">
      <c r="A66" s="44">
        <v>9</v>
      </c>
      <c r="B66" s="31">
        <v>1</v>
      </c>
      <c r="C66" s="42" t="s">
        <v>37</v>
      </c>
      <c r="D66" s="43">
        <v>2</v>
      </c>
    </row>
    <row r="67" spans="1:4" ht="15.75" customHeight="1" x14ac:dyDescent="0.2">
      <c r="A67" s="44"/>
      <c r="B67" s="31">
        <v>8</v>
      </c>
      <c r="C67" s="42" t="s">
        <v>43</v>
      </c>
      <c r="D67" s="43">
        <v>8</v>
      </c>
    </row>
    <row r="68" spans="1:4" ht="15.75" customHeight="1" x14ac:dyDescent="0.25">
      <c r="A68" s="10"/>
      <c r="B68" s="1"/>
      <c r="C68" s="18"/>
      <c r="D68" s="1"/>
    </row>
    <row r="69" spans="1:4" ht="15.75" customHeight="1" x14ac:dyDescent="0.2">
      <c r="A69" s="44">
        <v>10</v>
      </c>
      <c r="B69" s="31">
        <v>2</v>
      </c>
      <c r="C69" s="42" t="s">
        <v>38</v>
      </c>
      <c r="D69" s="43">
        <v>8</v>
      </c>
    </row>
    <row r="70" spans="1:4" ht="15.75" customHeight="1" x14ac:dyDescent="0.2">
      <c r="A70" s="44"/>
      <c r="B70" s="31">
        <v>7</v>
      </c>
      <c r="C70" s="42" t="s">
        <v>45</v>
      </c>
      <c r="D70" s="43">
        <v>2</v>
      </c>
    </row>
    <row r="71" spans="1:4" ht="15.75" customHeight="1" x14ac:dyDescent="0.25">
      <c r="A71" s="10"/>
      <c r="B71" s="1"/>
      <c r="C71" s="18"/>
      <c r="D71" s="1"/>
    </row>
    <row r="72" spans="1:4" ht="15.75" customHeight="1" x14ac:dyDescent="0.2">
      <c r="A72" s="44">
        <v>11</v>
      </c>
      <c r="B72" s="31">
        <v>3</v>
      </c>
      <c r="C72" s="42" t="s">
        <v>49</v>
      </c>
      <c r="D72" s="43">
        <v>7</v>
      </c>
    </row>
    <row r="73" spans="1:4" ht="15.75" customHeight="1" x14ac:dyDescent="0.2">
      <c r="A73" s="44"/>
      <c r="B73" s="31">
        <v>6</v>
      </c>
      <c r="C73" s="42" t="s">
        <v>42</v>
      </c>
      <c r="D73" s="43">
        <v>9</v>
      </c>
    </row>
    <row r="74" spans="1:4" ht="15.75" customHeight="1" x14ac:dyDescent="0.25">
      <c r="A74" s="10"/>
      <c r="B74" s="1"/>
      <c r="C74" s="18"/>
      <c r="D74" s="1"/>
    </row>
    <row r="75" spans="1:4" ht="15.75" customHeight="1" x14ac:dyDescent="0.2">
      <c r="A75" s="44">
        <v>12</v>
      </c>
      <c r="B75" s="31">
        <v>4</v>
      </c>
      <c r="C75" s="42" t="s">
        <v>39</v>
      </c>
      <c r="D75" s="43">
        <v>9</v>
      </c>
    </row>
    <row r="76" spans="1:4" ht="15.75" customHeight="1" x14ac:dyDescent="0.2">
      <c r="A76" s="44"/>
      <c r="B76" s="31">
        <v>5</v>
      </c>
      <c r="C76" s="42" t="s">
        <v>47</v>
      </c>
      <c r="D76" s="43">
        <v>3</v>
      </c>
    </row>
    <row r="77" spans="1:4" ht="15.75" customHeight="1" x14ac:dyDescent="0.25">
      <c r="A77" s="10"/>
      <c r="B77" s="10"/>
      <c r="C77"/>
      <c r="D77" s="1"/>
    </row>
    <row r="78" spans="1:4" ht="15.75" customHeight="1" x14ac:dyDescent="0.2">
      <c r="A78" s="44">
        <v>13</v>
      </c>
      <c r="B78" s="31">
        <v>9</v>
      </c>
      <c r="C78" s="42" t="s">
        <v>46</v>
      </c>
      <c r="D78" s="43">
        <v>8</v>
      </c>
    </row>
    <row r="79" spans="1:4" ht="15.75" customHeight="1" x14ac:dyDescent="0.2">
      <c r="A79" s="44"/>
      <c r="B79" s="31">
        <v>16</v>
      </c>
      <c r="C79" s="42" t="s">
        <v>52</v>
      </c>
      <c r="D79" s="43">
        <v>4</v>
      </c>
    </row>
    <row r="80" spans="1:4" ht="15.75" customHeight="1" x14ac:dyDescent="0.25">
      <c r="A80" s="10"/>
      <c r="B80" s="1"/>
      <c r="C80" s="18"/>
      <c r="D80" s="1"/>
    </row>
    <row r="81" spans="1:4" ht="15.75" customHeight="1" x14ac:dyDescent="0.2">
      <c r="A81" s="44">
        <v>14</v>
      </c>
      <c r="B81" s="31">
        <v>10</v>
      </c>
      <c r="C81" s="42" t="s">
        <v>44</v>
      </c>
      <c r="D81" s="43">
        <v>8</v>
      </c>
    </row>
    <row r="82" spans="1:4" ht="15.75" customHeight="1" x14ac:dyDescent="0.2">
      <c r="A82" s="44"/>
      <c r="B82" s="31">
        <v>15</v>
      </c>
      <c r="C82" s="42" t="s">
        <v>51</v>
      </c>
      <c r="D82" s="43">
        <v>2</v>
      </c>
    </row>
    <row r="83" spans="1:4" ht="15.75" customHeight="1" x14ac:dyDescent="0.25">
      <c r="A83" s="10"/>
      <c r="B83" s="1"/>
      <c r="C83" s="18"/>
      <c r="D83" s="1"/>
    </row>
    <row r="84" spans="1:4" ht="15.75" customHeight="1" x14ac:dyDescent="0.2">
      <c r="A84" s="44">
        <v>15</v>
      </c>
      <c r="B84" s="31">
        <v>11</v>
      </c>
      <c r="C84" s="42" t="s">
        <v>41</v>
      </c>
      <c r="D84" s="43">
        <v>0</v>
      </c>
    </row>
    <row r="85" spans="1:4" ht="15.75" customHeight="1" x14ac:dyDescent="0.2">
      <c r="A85" s="44"/>
      <c r="B85" s="31">
        <v>14</v>
      </c>
      <c r="C85" s="42" t="s">
        <v>40</v>
      </c>
      <c r="D85" s="43">
        <v>8</v>
      </c>
    </row>
    <row r="86" spans="1:4" ht="15.75" customHeight="1" x14ac:dyDescent="0.25">
      <c r="A86" s="10"/>
      <c r="B86" s="1"/>
      <c r="C86" s="18"/>
      <c r="D86" s="1"/>
    </row>
    <row r="87" spans="1:4" ht="15.75" customHeight="1" x14ac:dyDescent="0.2">
      <c r="A87" s="44">
        <v>16</v>
      </c>
      <c r="B87" s="31">
        <v>12</v>
      </c>
      <c r="C87" s="42" t="s">
        <v>48</v>
      </c>
      <c r="D87" s="43">
        <v>7</v>
      </c>
    </row>
    <row r="88" spans="1:4" ht="15.75" customHeight="1" x14ac:dyDescent="0.2">
      <c r="A88" s="44"/>
      <c r="B88" s="31">
        <v>13</v>
      </c>
      <c r="C88" s="42" t="s">
        <v>50</v>
      </c>
      <c r="D88" s="43">
        <v>9</v>
      </c>
    </row>
    <row r="89" spans="1:4" ht="15.75" customHeight="1" x14ac:dyDescent="0.25">
      <c r="A89"/>
      <c r="B89"/>
      <c r="C89"/>
      <c r="D89"/>
    </row>
    <row r="90" spans="1:4" ht="15.75" customHeight="1" x14ac:dyDescent="0.25">
      <c r="A90"/>
      <c r="B90"/>
      <c r="C90"/>
      <c r="D90"/>
    </row>
    <row r="91" spans="1:4" ht="15.75" customHeight="1" x14ac:dyDescent="0.25">
      <c r="A91"/>
      <c r="B91"/>
      <c r="C91"/>
      <c r="D91"/>
    </row>
    <row r="92" spans="1:4" ht="15.75" customHeight="1" x14ac:dyDescent="0.2">
      <c r="A92" s="40" t="s">
        <v>67</v>
      </c>
      <c r="B92" s="40"/>
      <c r="C92" s="40"/>
      <c r="D92" s="40"/>
    </row>
    <row r="93" spans="1:4" ht="15.75" customHeight="1" x14ac:dyDescent="0.2">
      <c r="A93" s="40"/>
      <c r="B93" s="40"/>
      <c r="C93" s="40"/>
      <c r="D93" s="40"/>
    </row>
    <row r="94" spans="1:4" ht="15.75" customHeight="1" x14ac:dyDescent="0.2">
      <c r="A94" s="40"/>
      <c r="B94" s="40"/>
      <c r="C94" s="40"/>
      <c r="D94" s="40"/>
    </row>
    <row r="95" spans="1:4" ht="15.75" customHeight="1" x14ac:dyDescent="0.25">
      <c r="A95" s="22" t="s">
        <v>57</v>
      </c>
      <c r="B95" s="22" t="s">
        <v>58</v>
      </c>
      <c r="C95" s="22" t="s">
        <v>1</v>
      </c>
      <c r="D95" s="22" t="s">
        <v>59</v>
      </c>
    </row>
    <row r="96" spans="1:4" ht="20.25" customHeight="1" x14ac:dyDescent="0.25">
      <c r="A96" s="10"/>
      <c r="B96" s="10"/>
      <c r="C96"/>
      <c r="D96" s="10"/>
    </row>
    <row r="97" spans="1:4" ht="15.75" customHeight="1" x14ac:dyDescent="0.2">
      <c r="A97" s="44">
        <v>2</v>
      </c>
      <c r="B97" s="31">
        <v>1</v>
      </c>
      <c r="C97" s="42" t="s">
        <v>43</v>
      </c>
      <c r="D97" s="43">
        <v>3</v>
      </c>
    </row>
    <row r="98" spans="1:4" ht="15.75" customHeight="1" x14ac:dyDescent="0.2">
      <c r="A98" s="44"/>
      <c r="B98" s="31">
        <v>4</v>
      </c>
      <c r="C98" s="42" t="s">
        <v>39</v>
      </c>
      <c r="D98" s="43">
        <v>9</v>
      </c>
    </row>
    <row r="99" spans="1:4" ht="15.75" customHeight="1" x14ac:dyDescent="0.25">
      <c r="A99" s="10"/>
      <c r="B99" s="1"/>
      <c r="C99" s="18"/>
      <c r="D99" s="1"/>
    </row>
    <row r="100" spans="1:4" ht="15.75" customHeight="1" x14ac:dyDescent="0.2">
      <c r="A100" s="44">
        <v>1</v>
      </c>
      <c r="B100" s="31">
        <v>2</v>
      </c>
      <c r="C100" s="42" t="s">
        <v>38</v>
      </c>
      <c r="D100" s="43">
        <v>9</v>
      </c>
    </row>
    <row r="101" spans="1:4" ht="15.75" customHeight="1" x14ac:dyDescent="0.2">
      <c r="A101" s="44"/>
      <c r="B101" s="31">
        <v>3</v>
      </c>
      <c r="C101" s="42" t="s">
        <v>42</v>
      </c>
      <c r="D101" s="43">
        <v>3</v>
      </c>
    </row>
    <row r="102" spans="1:4" ht="15.75" customHeight="1" x14ac:dyDescent="0.25">
      <c r="A102" s="10"/>
      <c r="B102" s="10"/>
      <c r="C102"/>
      <c r="D102" s="1"/>
    </row>
    <row r="103" spans="1:4" ht="15.75" customHeight="1" x14ac:dyDescent="0.2">
      <c r="A103" s="44">
        <v>3</v>
      </c>
      <c r="B103" s="31">
        <v>5</v>
      </c>
      <c r="C103" s="42" t="s">
        <v>47</v>
      </c>
      <c r="D103" s="43">
        <v>8</v>
      </c>
    </row>
    <row r="104" spans="1:4" ht="15.75" customHeight="1" x14ac:dyDescent="0.2">
      <c r="A104" s="44"/>
      <c r="B104" s="31">
        <v>8</v>
      </c>
      <c r="C104" s="42" t="s">
        <v>37</v>
      </c>
      <c r="D104" s="43">
        <v>6</v>
      </c>
    </row>
    <row r="105" spans="1:4" ht="15.75" customHeight="1" x14ac:dyDescent="0.25">
      <c r="A105" s="10"/>
      <c r="B105" s="1"/>
      <c r="C105" s="18"/>
      <c r="D105" s="1"/>
    </row>
    <row r="106" spans="1:4" ht="15.75" customHeight="1" x14ac:dyDescent="0.2">
      <c r="A106" s="44">
        <v>4</v>
      </c>
      <c r="B106" s="31">
        <v>6</v>
      </c>
      <c r="C106" s="42" t="s">
        <v>49</v>
      </c>
      <c r="D106" s="43">
        <v>9</v>
      </c>
    </row>
    <row r="107" spans="1:4" ht="15.75" customHeight="1" x14ac:dyDescent="0.2">
      <c r="A107" s="44"/>
      <c r="B107" s="31">
        <v>7</v>
      </c>
      <c r="C107" s="42" t="s">
        <v>45</v>
      </c>
      <c r="D107" s="43">
        <v>1</v>
      </c>
    </row>
    <row r="108" spans="1:4" ht="15.75" customHeight="1" x14ac:dyDescent="0.25">
      <c r="A108" s="10"/>
      <c r="B108" s="10"/>
      <c r="C108"/>
      <c r="D108" s="1"/>
    </row>
    <row r="109" spans="1:4" ht="15.75" customHeight="1" x14ac:dyDescent="0.2">
      <c r="A109" s="44">
        <v>6</v>
      </c>
      <c r="B109" s="31">
        <v>9</v>
      </c>
      <c r="C109" s="42" t="s">
        <v>46</v>
      </c>
      <c r="D109" s="43">
        <v>9</v>
      </c>
    </row>
    <row r="110" spans="1:4" ht="15.75" customHeight="1" x14ac:dyDescent="0.2">
      <c r="A110" s="44"/>
      <c r="B110" s="31">
        <v>12</v>
      </c>
      <c r="C110" s="42" t="s">
        <v>50</v>
      </c>
      <c r="D110" s="43">
        <v>5</v>
      </c>
    </row>
    <row r="111" spans="1:4" ht="15.75" customHeight="1" x14ac:dyDescent="0.25">
      <c r="A111" s="10"/>
      <c r="B111" s="1"/>
      <c r="C111" s="18"/>
      <c r="D111" s="1"/>
    </row>
    <row r="112" spans="1:4" ht="15.75" customHeight="1" x14ac:dyDescent="0.2">
      <c r="A112" s="44">
        <v>5</v>
      </c>
      <c r="B112" s="31">
        <v>10</v>
      </c>
      <c r="C112" s="42" t="s">
        <v>44</v>
      </c>
      <c r="D112" s="43">
        <v>2</v>
      </c>
    </row>
    <row r="113" spans="1:4" ht="15.75" customHeight="1" x14ac:dyDescent="0.2">
      <c r="A113" s="44"/>
      <c r="B113" s="31">
        <v>11</v>
      </c>
      <c r="C113" s="42" t="s">
        <v>40</v>
      </c>
      <c r="D113" s="43">
        <v>8</v>
      </c>
    </row>
    <row r="114" spans="1:4" ht="15.75" customHeight="1" x14ac:dyDescent="0.25">
      <c r="A114" s="10"/>
      <c r="B114" s="10"/>
      <c r="C114"/>
      <c r="D114" s="1"/>
    </row>
    <row r="115" spans="1:4" ht="15.75" customHeight="1" x14ac:dyDescent="0.2">
      <c r="A115" s="44">
        <v>7</v>
      </c>
      <c r="B115" s="31">
        <v>13</v>
      </c>
      <c r="C115" s="42" t="s">
        <v>48</v>
      </c>
      <c r="D115" s="43">
        <v>9</v>
      </c>
    </row>
    <row r="116" spans="1:4" ht="15.75" customHeight="1" x14ac:dyDescent="0.2">
      <c r="A116" s="44"/>
      <c r="B116" s="31">
        <v>16</v>
      </c>
      <c r="C116" s="42" t="s">
        <v>52</v>
      </c>
      <c r="D116" s="43">
        <v>1</v>
      </c>
    </row>
    <row r="117" spans="1:4" ht="15.75" customHeight="1" x14ac:dyDescent="0.25">
      <c r="A117" s="10"/>
      <c r="B117" s="1"/>
      <c r="C117" s="18"/>
      <c r="D117" s="1"/>
    </row>
    <row r="118" spans="1:4" ht="15.75" customHeight="1" x14ac:dyDescent="0.2">
      <c r="A118" s="44">
        <v>8</v>
      </c>
      <c r="B118" s="31">
        <v>14</v>
      </c>
      <c r="C118" s="42" t="s">
        <v>41</v>
      </c>
      <c r="D118" s="43">
        <v>8</v>
      </c>
    </row>
    <row r="119" spans="1:4" ht="15.75" customHeight="1" x14ac:dyDescent="0.2">
      <c r="A119" s="44"/>
      <c r="B119" s="31">
        <v>15</v>
      </c>
      <c r="C119" s="42" t="s">
        <v>51</v>
      </c>
      <c r="D119" s="43">
        <v>6</v>
      </c>
    </row>
    <row r="120" spans="1:4" ht="15.75" customHeight="1" x14ac:dyDescent="0.25">
      <c r="A120"/>
      <c r="B120"/>
      <c r="C120"/>
      <c r="D120"/>
    </row>
    <row r="121" spans="1:4" ht="15.75" customHeight="1" x14ac:dyDescent="0.25">
      <c r="A121"/>
      <c r="B121"/>
      <c r="C121"/>
      <c r="D121"/>
    </row>
    <row r="122" spans="1:4" ht="15.75" customHeight="1" x14ac:dyDescent="0.25">
      <c r="A122"/>
      <c r="B122"/>
      <c r="C122"/>
      <c r="D122"/>
    </row>
    <row r="123" spans="1:4" ht="15.75" customHeight="1" x14ac:dyDescent="0.2">
      <c r="A123" s="40" t="s">
        <v>68</v>
      </c>
      <c r="B123" s="40"/>
      <c r="C123" s="40"/>
      <c r="D123" s="40"/>
    </row>
    <row r="124" spans="1:4" ht="15.75" customHeight="1" x14ac:dyDescent="0.2">
      <c r="A124" s="40"/>
      <c r="B124" s="40"/>
      <c r="C124" s="40"/>
      <c r="D124" s="40"/>
    </row>
    <row r="125" spans="1:4" ht="15.75" customHeight="1" x14ac:dyDescent="0.2">
      <c r="A125" s="40"/>
      <c r="B125" s="40"/>
      <c r="C125" s="40"/>
      <c r="D125" s="40"/>
    </row>
    <row r="126" spans="1:4" ht="15.75" customHeight="1" x14ac:dyDescent="0.25">
      <c r="A126" s="22" t="s">
        <v>57</v>
      </c>
      <c r="B126" s="22" t="s">
        <v>58</v>
      </c>
      <c r="C126" s="22" t="s">
        <v>1</v>
      </c>
      <c r="D126" s="22" t="s">
        <v>59</v>
      </c>
    </row>
    <row r="127" spans="1:4" ht="15.75" customHeight="1" x14ac:dyDescent="0.25">
      <c r="A127" s="10"/>
      <c r="B127" s="10"/>
      <c r="C127"/>
      <c r="D127" s="10"/>
    </row>
    <row r="128" spans="1:4" ht="20.25" customHeight="1" x14ac:dyDescent="0.2">
      <c r="A128" s="44">
        <v>28</v>
      </c>
      <c r="B128" s="31">
        <v>1</v>
      </c>
      <c r="C128" s="48" t="s">
        <v>39</v>
      </c>
      <c r="D128" s="43">
        <v>10</v>
      </c>
    </row>
    <row r="129" spans="1:4" ht="15.75" customHeight="1" x14ac:dyDescent="0.2">
      <c r="A129" s="44"/>
      <c r="B129" s="31">
        <v>2</v>
      </c>
      <c r="C129" s="48" t="s">
        <v>38</v>
      </c>
      <c r="D129" s="43">
        <v>8</v>
      </c>
    </row>
    <row r="130" spans="1:4" ht="15.75" customHeight="1" x14ac:dyDescent="0.25">
      <c r="A130" s="10"/>
      <c r="B130" s="1"/>
      <c r="C130" s="18"/>
      <c r="D130" s="1"/>
    </row>
    <row r="131" spans="1:4" ht="15.75" customHeight="1" x14ac:dyDescent="0.2">
      <c r="A131" s="44">
        <v>17</v>
      </c>
      <c r="B131" s="31">
        <v>3</v>
      </c>
      <c r="C131" s="48" t="s">
        <v>42</v>
      </c>
      <c r="D131" s="43">
        <v>8</v>
      </c>
    </row>
    <row r="132" spans="1:4" ht="15.75" customHeight="1" x14ac:dyDescent="0.2">
      <c r="A132" s="44"/>
      <c r="B132" s="31">
        <v>4</v>
      </c>
      <c r="C132" s="48" t="s">
        <v>43</v>
      </c>
      <c r="D132" s="43">
        <v>10</v>
      </c>
    </row>
    <row r="133" spans="1:4" ht="15.75" customHeight="1" x14ac:dyDescent="0.2">
      <c r="A133" s="47"/>
      <c r="B133" s="1"/>
      <c r="C133" s="18"/>
      <c r="D133" s="1"/>
    </row>
    <row r="134" spans="1:4" ht="15.75" customHeight="1" x14ac:dyDescent="0.2">
      <c r="A134" s="44">
        <v>18</v>
      </c>
      <c r="B134" s="31">
        <v>5</v>
      </c>
      <c r="C134" s="48" t="s">
        <v>47</v>
      </c>
      <c r="D134" s="43">
        <v>0</v>
      </c>
    </row>
    <row r="135" spans="1:4" ht="15.75" customHeight="1" x14ac:dyDescent="0.2">
      <c r="A135" s="44"/>
      <c r="B135" s="31">
        <v>6</v>
      </c>
      <c r="C135" s="48" t="s">
        <v>49</v>
      </c>
      <c r="D135" s="43">
        <v>8</v>
      </c>
    </row>
    <row r="136" spans="1:4" ht="15.75" customHeight="1" x14ac:dyDescent="0.25">
      <c r="A136" s="10"/>
      <c r="B136" s="1"/>
      <c r="C136" s="18"/>
      <c r="D136" s="1"/>
    </row>
    <row r="137" spans="1:4" ht="15.75" customHeight="1" x14ac:dyDescent="0.2">
      <c r="A137" s="44">
        <v>19</v>
      </c>
      <c r="B137" s="31">
        <v>7</v>
      </c>
      <c r="C137" s="48" t="s">
        <v>45</v>
      </c>
      <c r="D137" s="43">
        <v>4</v>
      </c>
    </row>
    <row r="138" spans="1:4" ht="15.75" customHeight="1" x14ac:dyDescent="0.2">
      <c r="A138" s="44"/>
      <c r="B138" s="31">
        <v>8</v>
      </c>
      <c r="C138" s="48" t="s">
        <v>37</v>
      </c>
      <c r="D138" s="43">
        <v>8</v>
      </c>
    </row>
    <row r="139" spans="1:4" ht="15.75" customHeight="1" x14ac:dyDescent="0.25">
      <c r="A139" s="10"/>
      <c r="B139" s="1"/>
      <c r="C139" s="18"/>
      <c r="D139" s="1"/>
    </row>
    <row r="140" spans="1:4" ht="15.75" customHeight="1" x14ac:dyDescent="0.2">
      <c r="A140" s="44">
        <v>20</v>
      </c>
      <c r="B140" s="31">
        <v>9</v>
      </c>
      <c r="C140" s="48" t="s">
        <v>46</v>
      </c>
      <c r="D140" s="43">
        <v>8</v>
      </c>
    </row>
    <row r="141" spans="1:4" ht="15.75" customHeight="1" x14ac:dyDescent="0.2">
      <c r="A141" s="44"/>
      <c r="B141" s="31">
        <v>10</v>
      </c>
      <c r="C141" s="48" t="s">
        <v>40</v>
      </c>
      <c r="D141" s="43">
        <v>4</v>
      </c>
    </row>
    <row r="142" spans="1:4" ht="15.75" customHeight="1" x14ac:dyDescent="0.25">
      <c r="A142" s="10"/>
      <c r="B142" s="1"/>
      <c r="C142" s="18"/>
      <c r="D142" s="1"/>
    </row>
    <row r="143" spans="1:4" ht="15.75" customHeight="1" x14ac:dyDescent="0.2">
      <c r="A143" s="44">
        <v>21</v>
      </c>
      <c r="B143" s="31">
        <v>11</v>
      </c>
      <c r="C143" s="48" t="s">
        <v>44</v>
      </c>
      <c r="D143" s="43">
        <v>8</v>
      </c>
    </row>
    <row r="144" spans="1:4" ht="15.75" customHeight="1" x14ac:dyDescent="0.2">
      <c r="A144" s="44"/>
      <c r="B144" s="31">
        <v>12</v>
      </c>
      <c r="C144" s="48" t="s">
        <v>50</v>
      </c>
      <c r="D144" s="43">
        <v>6</v>
      </c>
    </row>
    <row r="145" spans="1:4" ht="15.75" customHeight="1" x14ac:dyDescent="0.2">
      <c r="A145" s="47"/>
      <c r="B145" s="1"/>
      <c r="C145" s="18"/>
      <c r="D145" s="1"/>
    </row>
    <row r="146" spans="1:4" ht="15.75" customHeight="1" x14ac:dyDescent="0.2">
      <c r="A146" s="44">
        <v>22</v>
      </c>
      <c r="B146" s="31">
        <v>13</v>
      </c>
      <c r="C146" s="48" t="s">
        <v>48</v>
      </c>
      <c r="D146" s="43">
        <v>9</v>
      </c>
    </row>
    <row r="147" spans="1:4" ht="15.75" customHeight="1" x14ac:dyDescent="0.2">
      <c r="A147" s="44"/>
      <c r="B147" s="31">
        <v>14</v>
      </c>
      <c r="C147" s="48" t="s">
        <v>41</v>
      </c>
      <c r="D147" s="43">
        <v>5</v>
      </c>
    </row>
    <row r="148" spans="1:4" ht="15.75" customHeight="1" x14ac:dyDescent="0.25">
      <c r="A148" s="10"/>
      <c r="B148" s="1"/>
      <c r="C148" s="18"/>
      <c r="D148" s="1"/>
    </row>
    <row r="149" spans="1:4" ht="15.75" customHeight="1" x14ac:dyDescent="0.2">
      <c r="A149" s="44">
        <v>23</v>
      </c>
      <c r="B149" s="31">
        <v>15</v>
      </c>
      <c r="C149" s="48" t="s">
        <v>51</v>
      </c>
      <c r="D149" s="43">
        <v>8</v>
      </c>
    </row>
    <row r="150" spans="1:4" ht="15.75" customHeight="1" x14ac:dyDescent="0.2">
      <c r="A150" s="44"/>
      <c r="B150" s="31">
        <v>16</v>
      </c>
      <c r="C150" s="48" t="s">
        <v>52</v>
      </c>
      <c r="D150" s="43">
        <v>2</v>
      </c>
    </row>
    <row r="151" spans="1:4" ht="15.75" customHeight="1" x14ac:dyDescent="0.2"/>
    <row r="152" spans="1:4" ht="15.75" customHeight="1" x14ac:dyDescent="0.2"/>
    <row r="153" spans="1:4" ht="15.75" customHeight="1" x14ac:dyDescent="0.2"/>
  </sheetData>
  <mergeCells count="45">
    <mergeCell ref="A143:A144"/>
    <mergeCell ref="A146:A147"/>
    <mergeCell ref="A149:A150"/>
    <mergeCell ref="A123:D125"/>
    <mergeCell ref="A128:A129"/>
    <mergeCell ref="A131:A132"/>
    <mergeCell ref="A134:A135"/>
    <mergeCell ref="A137:A138"/>
    <mergeCell ref="A140:A141"/>
    <mergeCell ref="A103:A104"/>
    <mergeCell ref="A106:A107"/>
    <mergeCell ref="A109:A110"/>
    <mergeCell ref="A112:A113"/>
    <mergeCell ref="A115:A116"/>
    <mergeCell ref="A118:A119"/>
    <mergeCell ref="A81:A82"/>
    <mergeCell ref="A84:A85"/>
    <mergeCell ref="A87:A88"/>
    <mergeCell ref="A92:D94"/>
    <mergeCell ref="A97:A98"/>
    <mergeCell ref="A100:A101"/>
    <mergeCell ref="A61:D63"/>
    <mergeCell ref="A66:A67"/>
    <mergeCell ref="A69:A70"/>
    <mergeCell ref="A72:A73"/>
    <mergeCell ref="A75:A76"/>
    <mergeCell ref="A78:A79"/>
    <mergeCell ref="A41:A42"/>
    <mergeCell ref="A44:A45"/>
    <mergeCell ref="A47:A48"/>
    <mergeCell ref="A50:A51"/>
    <mergeCell ref="A53:A54"/>
    <mergeCell ref="A56:A57"/>
    <mergeCell ref="A20:A21"/>
    <mergeCell ref="A23:A24"/>
    <mergeCell ref="A26:A27"/>
    <mergeCell ref="A31:D32"/>
    <mergeCell ref="A35:A36"/>
    <mergeCell ref="A38:A39"/>
    <mergeCell ref="A1:D2"/>
    <mergeCell ref="A5:A6"/>
    <mergeCell ref="A8:A9"/>
    <mergeCell ref="A11:A12"/>
    <mergeCell ref="A14:A15"/>
    <mergeCell ref="A17:A18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&amp;C&amp;"-,Vet"&amp;18&amp;F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4"/>
  <sheetViews>
    <sheetView topLeftCell="A6" workbookViewId="0">
      <selection activeCell="K33" sqref="K33"/>
    </sheetView>
  </sheetViews>
  <sheetFormatPr defaultRowHeight="15" x14ac:dyDescent="0.25"/>
  <cols>
    <col min="2" max="2" width="18" customWidth="1"/>
    <col min="3" max="3" width="16.140625" bestFit="1" customWidth="1"/>
  </cols>
  <sheetData>
    <row r="1" spans="1:6" x14ac:dyDescent="0.25">
      <c r="A1" s="49" t="s">
        <v>69</v>
      </c>
      <c r="B1" s="49"/>
      <c r="C1" s="49"/>
      <c r="D1" s="49"/>
      <c r="E1" s="49"/>
      <c r="F1" s="49"/>
    </row>
    <row r="2" spans="1:6" x14ac:dyDescent="0.25">
      <c r="A2" s="49"/>
      <c r="B2" s="49"/>
      <c r="C2" s="49"/>
      <c r="D2" s="49"/>
      <c r="E2" s="49"/>
      <c r="F2" s="49"/>
    </row>
    <row r="7" spans="1:6" ht="15.75" thickBot="1" x14ac:dyDescent="0.3"/>
    <row r="8" spans="1:6" x14ac:dyDescent="0.25">
      <c r="A8" s="50" t="s">
        <v>70</v>
      </c>
      <c r="B8" s="57"/>
      <c r="C8" s="62" t="s">
        <v>71</v>
      </c>
      <c r="D8" s="62" t="s">
        <v>72</v>
      </c>
      <c r="E8" s="62" t="s">
        <v>73</v>
      </c>
      <c r="F8" s="62" t="s">
        <v>74</v>
      </c>
    </row>
    <row r="9" spans="1:6" x14ac:dyDescent="0.25">
      <c r="A9" s="51">
        <v>1</v>
      </c>
      <c r="B9" s="32" t="s">
        <v>53</v>
      </c>
      <c r="C9" s="51">
        <v>1</v>
      </c>
      <c r="D9" s="51">
        <v>10</v>
      </c>
      <c r="E9" s="51">
        <v>21</v>
      </c>
      <c r="F9" s="51">
        <v>1</v>
      </c>
    </row>
    <row r="10" spans="1:6" x14ac:dyDescent="0.25">
      <c r="A10" s="51">
        <v>2</v>
      </c>
      <c r="B10" s="32" t="s">
        <v>54</v>
      </c>
      <c r="C10" s="51">
        <v>1</v>
      </c>
      <c r="D10" s="51">
        <v>9</v>
      </c>
      <c r="E10" s="51">
        <v>19</v>
      </c>
      <c r="F10" s="51">
        <v>2</v>
      </c>
    </row>
    <row r="11" spans="1:6" ht="15.75" thickBot="1" x14ac:dyDescent="0.3">
      <c r="A11" s="51">
        <v>3</v>
      </c>
      <c r="B11" s="32" t="s">
        <v>55</v>
      </c>
      <c r="C11" s="51">
        <v>0</v>
      </c>
      <c r="D11" s="51">
        <v>4</v>
      </c>
      <c r="E11" s="51">
        <v>8</v>
      </c>
      <c r="F11" s="51">
        <v>3</v>
      </c>
    </row>
    <row r="12" spans="1:6" ht="15.75" thickBot="1" x14ac:dyDescent="0.3">
      <c r="A12" s="52"/>
      <c r="B12" s="58"/>
      <c r="C12" s="58"/>
      <c r="D12" s="58"/>
      <c r="E12" s="58"/>
      <c r="F12" s="57"/>
    </row>
    <row r="13" spans="1:6" x14ac:dyDescent="0.25">
      <c r="A13" s="52" t="s">
        <v>75</v>
      </c>
      <c r="B13" s="58"/>
      <c r="C13" s="58"/>
      <c r="D13" s="64" t="s">
        <v>76</v>
      </c>
      <c r="E13" s="68"/>
      <c r="F13" s="70"/>
    </row>
    <row r="14" spans="1:6" hidden="1" x14ac:dyDescent="0.25">
      <c r="A14" s="53"/>
      <c r="B14">
        <v>1</v>
      </c>
      <c r="C14" s="27">
        <v>4</v>
      </c>
      <c r="F14" s="71"/>
    </row>
    <row r="15" spans="1:6" x14ac:dyDescent="0.25">
      <c r="A15" s="53"/>
      <c r="B15" t="s">
        <v>53</v>
      </c>
      <c r="D15" s="65"/>
      <c r="E15" s="69" t="s">
        <v>77</v>
      </c>
      <c r="F15" s="72"/>
    </row>
    <row r="16" spans="1:6" hidden="1" x14ac:dyDescent="0.25">
      <c r="A16" s="53"/>
      <c r="B16">
        <v>2</v>
      </c>
      <c r="C16">
        <v>3</v>
      </c>
      <c r="D16" s="10"/>
      <c r="E16" s="10"/>
      <c r="F16" s="73"/>
    </row>
    <row r="17" spans="1:6" x14ac:dyDescent="0.25">
      <c r="A17" s="53"/>
      <c r="B17" t="s">
        <v>54</v>
      </c>
      <c r="C17" t="s">
        <v>55</v>
      </c>
      <c r="D17" s="65">
        <v>4</v>
      </c>
      <c r="E17" s="69" t="s">
        <v>77</v>
      </c>
      <c r="F17" s="72">
        <v>4</v>
      </c>
    </row>
    <row r="18" spans="1:6" ht="15.75" thickBot="1" x14ac:dyDescent="0.3">
      <c r="A18" s="53"/>
      <c r="D18" s="10"/>
      <c r="E18" s="69" t="s">
        <v>77</v>
      </c>
      <c r="F18" s="73"/>
    </row>
    <row r="19" spans="1:6" x14ac:dyDescent="0.25">
      <c r="A19" s="54" t="s">
        <v>78</v>
      </c>
      <c r="B19" s="58"/>
      <c r="C19" s="58"/>
      <c r="D19" s="66"/>
      <c r="E19" s="66"/>
      <c r="F19" s="74"/>
    </row>
    <row r="20" spans="1:6" hidden="1" x14ac:dyDescent="0.25">
      <c r="A20" s="53"/>
      <c r="B20" s="27">
        <v>2</v>
      </c>
      <c r="C20">
        <v>4</v>
      </c>
      <c r="D20" s="10"/>
      <c r="E20" s="10"/>
      <c r="F20" s="73"/>
    </row>
    <row r="21" spans="1:6" x14ac:dyDescent="0.25">
      <c r="A21" s="53"/>
      <c r="B21" t="s">
        <v>54</v>
      </c>
      <c r="D21" s="65"/>
      <c r="E21" s="69" t="s">
        <v>77</v>
      </c>
      <c r="F21" s="72"/>
    </row>
    <row r="22" spans="1:6" hidden="1" x14ac:dyDescent="0.25">
      <c r="A22" s="53"/>
      <c r="B22">
        <v>1</v>
      </c>
      <c r="C22">
        <v>3</v>
      </c>
      <c r="D22" s="10"/>
      <c r="E22" s="10"/>
      <c r="F22" s="73"/>
    </row>
    <row r="23" spans="1:6" x14ac:dyDescent="0.25">
      <c r="A23" s="53"/>
      <c r="B23" t="s">
        <v>53</v>
      </c>
      <c r="C23" t="s">
        <v>55</v>
      </c>
      <c r="D23" s="65">
        <v>6</v>
      </c>
      <c r="E23" s="69" t="s">
        <v>77</v>
      </c>
      <c r="F23" s="72">
        <v>2</v>
      </c>
    </row>
    <row r="24" spans="1:6" ht="15.75" thickBot="1" x14ac:dyDescent="0.3">
      <c r="A24" s="55"/>
      <c r="B24" s="59"/>
      <c r="C24" s="59"/>
      <c r="D24" s="67"/>
      <c r="E24" s="67"/>
      <c r="F24" s="75"/>
    </row>
    <row r="25" spans="1:6" x14ac:dyDescent="0.25">
      <c r="A25" s="56" t="s">
        <v>79</v>
      </c>
      <c r="D25" s="10"/>
      <c r="E25" s="10"/>
      <c r="F25" s="73"/>
    </row>
    <row r="26" spans="1:6" hidden="1" x14ac:dyDescent="0.25">
      <c r="A26" s="53"/>
      <c r="B26">
        <v>1</v>
      </c>
      <c r="C26" s="27">
        <v>2</v>
      </c>
      <c r="D26" s="10"/>
      <c r="E26" s="10"/>
      <c r="F26" s="73"/>
    </row>
    <row r="27" spans="1:6" x14ac:dyDescent="0.25">
      <c r="A27" s="53"/>
      <c r="B27" t="s">
        <v>53</v>
      </c>
      <c r="C27" t="s">
        <v>54</v>
      </c>
      <c r="D27" s="65">
        <v>5</v>
      </c>
      <c r="E27" s="69" t="s">
        <v>77</v>
      </c>
      <c r="F27" s="72">
        <v>3</v>
      </c>
    </row>
    <row r="28" spans="1:6" hidden="1" x14ac:dyDescent="0.25">
      <c r="A28" s="53"/>
      <c r="B28">
        <v>3</v>
      </c>
      <c r="C28">
        <v>4</v>
      </c>
      <c r="D28" s="10"/>
      <c r="E28" s="10"/>
      <c r="F28" s="73"/>
    </row>
    <row r="29" spans="1:6" x14ac:dyDescent="0.25">
      <c r="A29" s="53"/>
      <c r="B29" t="s">
        <v>55</v>
      </c>
      <c r="D29" s="65"/>
      <c r="E29" s="69" t="s">
        <v>77</v>
      </c>
      <c r="F29" s="72"/>
    </row>
    <row r="30" spans="1:6" ht="15.75" thickBot="1" x14ac:dyDescent="0.3">
      <c r="A30" s="55"/>
      <c r="B30" s="59"/>
      <c r="C30" s="59"/>
      <c r="D30" s="67"/>
      <c r="E30" s="67"/>
      <c r="F30" s="75"/>
    </row>
    <row r="31" spans="1:6" x14ac:dyDescent="0.25">
      <c r="A31" s="56" t="s">
        <v>80</v>
      </c>
      <c r="B31" s="58"/>
      <c r="C31" s="58"/>
      <c r="D31" s="10"/>
      <c r="E31" s="10"/>
      <c r="F31" s="73"/>
    </row>
    <row r="32" spans="1:6" hidden="1" x14ac:dyDescent="0.25">
      <c r="A32" s="53"/>
      <c r="B32">
        <v>4</v>
      </c>
      <c r="C32" s="27">
        <v>1</v>
      </c>
      <c r="D32" s="10"/>
      <c r="E32" s="10"/>
      <c r="F32" s="73"/>
    </row>
    <row r="33" spans="1:6" x14ac:dyDescent="0.25">
      <c r="A33" s="53"/>
      <c r="C33" t="s">
        <v>53</v>
      </c>
      <c r="D33" s="65"/>
      <c r="E33" s="69" t="s">
        <v>77</v>
      </c>
      <c r="F33" s="72"/>
    </row>
    <row r="34" spans="1:6" hidden="1" x14ac:dyDescent="0.25">
      <c r="A34" s="53"/>
      <c r="B34">
        <v>3</v>
      </c>
      <c r="C34">
        <v>2</v>
      </c>
      <c r="D34" s="10"/>
      <c r="E34" s="10"/>
      <c r="F34" s="73"/>
    </row>
    <row r="35" spans="1:6" x14ac:dyDescent="0.25">
      <c r="A35" s="53"/>
      <c r="B35" t="s">
        <v>55</v>
      </c>
      <c r="C35" t="s">
        <v>54</v>
      </c>
      <c r="D35" s="65">
        <v>0</v>
      </c>
      <c r="E35" s="69" t="s">
        <v>77</v>
      </c>
      <c r="F35" s="72">
        <v>8</v>
      </c>
    </row>
    <row r="36" spans="1:6" ht="15.75" thickBot="1" x14ac:dyDescent="0.3">
      <c r="A36" s="55"/>
      <c r="D36" s="67"/>
      <c r="E36" s="67"/>
      <c r="F36" s="75"/>
    </row>
    <row r="37" spans="1:6" x14ac:dyDescent="0.25">
      <c r="A37" s="56" t="s">
        <v>81</v>
      </c>
      <c r="B37" s="58"/>
      <c r="C37" s="58"/>
      <c r="D37" s="10"/>
      <c r="E37" s="10"/>
      <c r="F37" s="73"/>
    </row>
    <row r="38" spans="1:6" hidden="1" x14ac:dyDescent="0.25">
      <c r="A38" s="53"/>
      <c r="B38" s="27">
        <v>4</v>
      </c>
      <c r="C38">
        <v>2</v>
      </c>
      <c r="D38" s="10"/>
      <c r="E38" s="10"/>
      <c r="F38" s="73"/>
    </row>
    <row r="39" spans="1:6" x14ac:dyDescent="0.25">
      <c r="A39" s="53"/>
      <c r="C39" t="s">
        <v>54</v>
      </c>
      <c r="D39" s="65"/>
      <c r="E39" s="69" t="s">
        <v>77</v>
      </c>
      <c r="F39" s="72"/>
    </row>
    <row r="40" spans="1:6" hidden="1" x14ac:dyDescent="0.25">
      <c r="A40" s="53"/>
      <c r="B40">
        <v>3</v>
      </c>
      <c r="C40">
        <v>1</v>
      </c>
      <c r="D40" s="10"/>
      <c r="E40" s="10"/>
      <c r="F40" s="73"/>
    </row>
    <row r="41" spans="1:6" x14ac:dyDescent="0.25">
      <c r="A41" s="53"/>
      <c r="B41" t="s">
        <v>55</v>
      </c>
      <c r="C41" t="s">
        <v>53</v>
      </c>
      <c r="D41" s="65">
        <v>2</v>
      </c>
      <c r="E41" s="69" t="s">
        <v>77</v>
      </c>
      <c r="F41" s="72">
        <v>6</v>
      </c>
    </row>
    <row r="42" spans="1:6" ht="15.75" thickBot="1" x14ac:dyDescent="0.3">
      <c r="A42" s="55"/>
      <c r="B42" s="59"/>
      <c r="C42" s="59"/>
      <c r="D42" s="67"/>
      <c r="E42" s="67"/>
      <c r="F42" s="75"/>
    </row>
    <row r="43" spans="1:6" x14ac:dyDescent="0.25">
      <c r="A43" s="56" t="s">
        <v>82</v>
      </c>
      <c r="D43" s="10"/>
      <c r="E43" s="10"/>
      <c r="F43" s="73"/>
    </row>
    <row r="44" spans="1:6" hidden="1" x14ac:dyDescent="0.25">
      <c r="A44" s="53"/>
      <c r="B44">
        <v>2</v>
      </c>
      <c r="C44" s="27">
        <v>1</v>
      </c>
      <c r="D44" s="10"/>
      <c r="E44" s="10"/>
      <c r="F44" s="73"/>
    </row>
    <row r="45" spans="1:6" x14ac:dyDescent="0.25">
      <c r="A45" s="53"/>
      <c r="B45" t="s">
        <v>54</v>
      </c>
      <c r="C45" t="s">
        <v>53</v>
      </c>
      <c r="D45" s="65">
        <v>4</v>
      </c>
      <c r="E45" s="69" t="s">
        <v>77</v>
      </c>
      <c r="F45" s="72">
        <v>4</v>
      </c>
    </row>
    <row r="46" spans="1:6" hidden="1" x14ac:dyDescent="0.25">
      <c r="A46" s="53"/>
      <c r="B46">
        <v>4</v>
      </c>
      <c r="C46">
        <v>3</v>
      </c>
      <c r="D46" s="10"/>
      <c r="E46" s="10"/>
      <c r="F46" s="73"/>
    </row>
    <row r="47" spans="1:6" x14ac:dyDescent="0.25">
      <c r="A47" s="53"/>
      <c r="C47" t="s">
        <v>55</v>
      </c>
      <c r="D47" s="65"/>
      <c r="E47" s="69" t="s">
        <v>77</v>
      </c>
      <c r="F47" s="72"/>
    </row>
    <row r="48" spans="1:6" ht="15.75" thickBot="1" x14ac:dyDescent="0.3">
      <c r="A48" s="55"/>
      <c r="B48" s="59"/>
      <c r="C48" s="59"/>
      <c r="D48" s="67"/>
      <c r="E48" s="67"/>
      <c r="F48" s="75"/>
    </row>
    <row r="50" spans="2:4" x14ac:dyDescent="0.25">
      <c r="B50" s="60" t="s">
        <v>83</v>
      </c>
      <c r="C50" s="60"/>
      <c r="D50" s="60"/>
    </row>
    <row r="51" spans="2:4" x14ac:dyDescent="0.25">
      <c r="B51" s="61"/>
      <c r="C51" s="63" t="s">
        <v>84</v>
      </c>
      <c r="D51" s="63" t="s">
        <v>73</v>
      </c>
    </row>
    <row r="52" spans="2:4" x14ac:dyDescent="0.25">
      <c r="B52" s="51">
        <v>1</v>
      </c>
      <c r="C52" s="61" t="s">
        <v>53</v>
      </c>
      <c r="D52" s="51">
        <v>147</v>
      </c>
    </row>
    <row r="53" spans="2:4" x14ac:dyDescent="0.25">
      <c r="B53" s="51">
        <v>2</v>
      </c>
      <c r="C53" s="61" t="s">
        <v>54</v>
      </c>
      <c r="D53" s="51">
        <v>146</v>
      </c>
    </row>
    <row r="54" spans="2:4" x14ac:dyDescent="0.25">
      <c r="B54" s="51">
        <v>3</v>
      </c>
      <c r="C54" s="61" t="s">
        <v>55</v>
      </c>
      <c r="D54" s="51">
        <v>145</v>
      </c>
    </row>
  </sheetData>
  <mergeCells count="3">
    <mergeCell ref="A1:F2"/>
    <mergeCell ref="D13:F13"/>
    <mergeCell ref="B50:D5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85"/>
  <sheetViews>
    <sheetView topLeftCell="A31" workbookViewId="0">
      <selection activeCell="D55" sqref="D55"/>
    </sheetView>
  </sheetViews>
  <sheetFormatPr defaultRowHeight="15" x14ac:dyDescent="0.25"/>
  <cols>
    <col min="1" max="1" width="27.140625" bestFit="1" customWidth="1"/>
    <col min="2" max="2" width="12.5703125" bestFit="1" customWidth="1"/>
    <col min="3" max="3" width="23.85546875" bestFit="1" customWidth="1"/>
    <col min="4" max="4" width="14.28515625" bestFit="1" customWidth="1"/>
    <col min="5" max="5" width="8.7109375" bestFit="1" customWidth="1"/>
    <col min="6" max="6" width="7.28515625" bestFit="1" customWidth="1"/>
    <col min="7" max="7" width="24.85546875" bestFit="1" customWidth="1"/>
    <col min="8" max="8" width="12.5703125" bestFit="1" customWidth="1"/>
    <col min="9" max="9" width="17" bestFit="1" customWidth="1"/>
  </cols>
  <sheetData>
    <row r="1" spans="1:4" x14ac:dyDescent="0.25">
      <c r="A1" s="76" t="s">
        <v>85</v>
      </c>
      <c r="B1" s="76"/>
      <c r="C1" s="76"/>
      <c r="D1" s="76"/>
    </row>
    <row r="2" spans="1:4" x14ac:dyDescent="0.25">
      <c r="A2" s="61" t="s">
        <v>87</v>
      </c>
      <c r="B2" s="51" t="s">
        <v>88</v>
      </c>
      <c r="C2" s="51" t="s">
        <v>89</v>
      </c>
      <c r="D2" s="51" t="s">
        <v>90</v>
      </c>
    </row>
    <row r="3" spans="1:4" x14ac:dyDescent="0.25">
      <c r="A3" s="32" t="s">
        <v>8</v>
      </c>
      <c r="B3" s="51">
        <v>197</v>
      </c>
      <c r="C3" s="51">
        <v>200</v>
      </c>
      <c r="D3" s="51">
        <v>397</v>
      </c>
    </row>
    <row r="4" spans="1:4" x14ac:dyDescent="0.25">
      <c r="A4" s="32" t="s">
        <v>7</v>
      </c>
      <c r="B4" s="51">
        <v>198</v>
      </c>
      <c r="C4" s="51">
        <v>192</v>
      </c>
      <c r="D4" s="51">
        <v>390</v>
      </c>
    </row>
    <row r="5" spans="1:4" x14ac:dyDescent="0.25">
      <c r="A5" s="33" t="s">
        <v>6</v>
      </c>
      <c r="B5" s="51">
        <v>199</v>
      </c>
      <c r="C5" s="51">
        <v>185</v>
      </c>
      <c r="D5" s="51">
        <v>384</v>
      </c>
    </row>
    <row r="6" spans="1:4" x14ac:dyDescent="0.25">
      <c r="A6" s="32" t="s">
        <v>12</v>
      </c>
      <c r="B6" s="51">
        <v>193</v>
      </c>
      <c r="C6" s="51">
        <v>179</v>
      </c>
      <c r="D6" s="51">
        <v>372</v>
      </c>
    </row>
    <row r="7" spans="1:4" x14ac:dyDescent="0.25">
      <c r="A7" s="32" t="s">
        <v>9</v>
      </c>
      <c r="B7" s="51">
        <v>196</v>
      </c>
      <c r="C7" s="51">
        <v>174</v>
      </c>
      <c r="D7" s="51">
        <v>370</v>
      </c>
    </row>
    <row r="8" spans="1:4" x14ac:dyDescent="0.25">
      <c r="A8" s="32" t="s">
        <v>10</v>
      </c>
      <c r="B8" s="51">
        <v>195</v>
      </c>
      <c r="C8" s="51">
        <v>170</v>
      </c>
      <c r="D8" s="51">
        <v>365</v>
      </c>
    </row>
    <row r="9" spans="1:4" x14ac:dyDescent="0.25">
      <c r="A9" s="32" t="s">
        <v>5</v>
      </c>
      <c r="B9" s="51">
        <v>200</v>
      </c>
      <c r="C9" s="51">
        <v>159</v>
      </c>
      <c r="D9" s="51">
        <v>359</v>
      </c>
    </row>
    <row r="10" spans="1:4" x14ac:dyDescent="0.25">
      <c r="A10" s="32" t="s">
        <v>14</v>
      </c>
      <c r="B10" s="51">
        <v>191</v>
      </c>
      <c r="C10" s="51">
        <v>167</v>
      </c>
      <c r="D10" s="51">
        <v>358</v>
      </c>
    </row>
    <row r="11" spans="1:4" x14ac:dyDescent="0.25">
      <c r="A11" s="34" t="s">
        <v>11</v>
      </c>
      <c r="B11" s="51">
        <v>194</v>
      </c>
      <c r="C11" s="51">
        <v>163</v>
      </c>
      <c r="D11" s="51">
        <v>357</v>
      </c>
    </row>
    <row r="12" spans="1:4" x14ac:dyDescent="0.25">
      <c r="A12" s="32" t="s">
        <v>13</v>
      </c>
      <c r="B12" s="51">
        <v>192</v>
      </c>
      <c r="C12" s="51">
        <v>162</v>
      </c>
      <c r="D12" s="51">
        <v>354</v>
      </c>
    </row>
    <row r="13" spans="1:4" x14ac:dyDescent="0.25">
      <c r="A13" s="32" t="s">
        <v>17</v>
      </c>
      <c r="B13" s="51">
        <v>188</v>
      </c>
      <c r="C13" s="51">
        <v>164</v>
      </c>
      <c r="D13" s="51">
        <v>352</v>
      </c>
    </row>
    <row r="14" spans="1:4" x14ac:dyDescent="0.25">
      <c r="A14" s="33" t="s">
        <v>20</v>
      </c>
      <c r="B14" s="51">
        <v>185</v>
      </c>
      <c r="C14" s="51">
        <v>165</v>
      </c>
      <c r="D14" s="51">
        <v>350</v>
      </c>
    </row>
    <row r="15" spans="1:4" x14ac:dyDescent="0.25">
      <c r="A15" s="32" t="s">
        <v>16</v>
      </c>
      <c r="B15" s="51">
        <v>189</v>
      </c>
      <c r="C15" s="51">
        <v>154</v>
      </c>
      <c r="D15" s="51">
        <v>343</v>
      </c>
    </row>
    <row r="16" spans="1:4" x14ac:dyDescent="0.25">
      <c r="A16" s="32" t="s">
        <v>15</v>
      </c>
      <c r="B16" s="51">
        <v>190</v>
      </c>
      <c r="C16" s="51">
        <v>153</v>
      </c>
      <c r="D16" s="51">
        <v>343</v>
      </c>
    </row>
    <row r="17" spans="1:11" x14ac:dyDescent="0.25">
      <c r="A17" s="32" t="s">
        <v>22</v>
      </c>
      <c r="B17" s="51">
        <v>183</v>
      </c>
      <c r="C17" s="51">
        <v>160</v>
      </c>
      <c r="D17" s="51">
        <v>343</v>
      </c>
    </row>
    <row r="18" spans="1:11" x14ac:dyDescent="0.25">
      <c r="A18" s="32" t="s">
        <v>19</v>
      </c>
      <c r="B18" s="51">
        <v>186</v>
      </c>
      <c r="C18" s="51">
        <v>156</v>
      </c>
      <c r="D18" s="51">
        <v>342</v>
      </c>
    </row>
    <row r="19" spans="1:11" x14ac:dyDescent="0.25">
      <c r="A19" s="32" t="s">
        <v>26</v>
      </c>
      <c r="B19" s="51">
        <v>179</v>
      </c>
      <c r="C19" s="51">
        <v>161</v>
      </c>
      <c r="D19" s="51">
        <v>340</v>
      </c>
    </row>
    <row r="20" spans="1:11" x14ac:dyDescent="0.25">
      <c r="A20" s="32" t="s">
        <v>23</v>
      </c>
      <c r="B20" s="51">
        <v>182</v>
      </c>
      <c r="C20" s="51">
        <v>158</v>
      </c>
      <c r="D20" s="51">
        <v>340</v>
      </c>
    </row>
    <row r="21" spans="1:11" x14ac:dyDescent="0.25">
      <c r="A21" s="32" t="s">
        <v>18</v>
      </c>
      <c r="B21" s="51">
        <v>187</v>
      </c>
      <c r="C21" s="51">
        <v>152</v>
      </c>
      <c r="D21" s="51">
        <v>339</v>
      </c>
    </row>
    <row r="22" spans="1:11" x14ac:dyDescent="0.25">
      <c r="A22" s="32" t="s">
        <v>25</v>
      </c>
      <c r="B22" s="51">
        <v>180</v>
      </c>
      <c r="C22" s="51">
        <v>157</v>
      </c>
      <c r="D22" s="51">
        <v>337</v>
      </c>
    </row>
    <row r="23" spans="1:11" x14ac:dyDescent="0.25">
      <c r="A23" s="33" t="s">
        <v>24</v>
      </c>
      <c r="B23" s="51">
        <v>181</v>
      </c>
      <c r="C23" s="51">
        <v>151</v>
      </c>
      <c r="D23" s="51">
        <v>332</v>
      </c>
    </row>
    <row r="24" spans="1:11" x14ac:dyDescent="0.25">
      <c r="A24" s="33" t="s">
        <v>28</v>
      </c>
      <c r="B24" s="51">
        <v>177</v>
      </c>
      <c r="C24" s="51">
        <v>155</v>
      </c>
      <c r="D24" s="51">
        <v>332</v>
      </c>
    </row>
    <row r="25" spans="1:11" x14ac:dyDescent="0.25">
      <c r="A25" s="33" t="s">
        <v>21</v>
      </c>
      <c r="B25" s="51">
        <v>184</v>
      </c>
      <c r="C25" s="51">
        <v>147</v>
      </c>
      <c r="D25" s="51">
        <v>331</v>
      </c>
    </row>
    <row r="26" spans="1:11" x14ac:dyDescent="0.25">
      <c r="A26" s="33" t="s">
        <v>27</v>
      </c>
      <c r="B26" s="51">
        <v>178</v>
      </c>
      <c r="C26" s="51">
        <v>150</v>
      </c>
      <c r="D26" s="51">
        <v>328</v>
      </c>
    </row>
    <row r="27" spans="1:11" x14ac:dyDescent="0.25">
      <c r="A27" s="33" t="s">
        <v>30</v>
      </c>
      <c r="B27" s="51">
        <v>175</v>
      </c>
      <c r="C27" s="51">
        <v>148</v>
      </c>
      <c r="D27" s="51">
        <v>323</v>
      </c>
    </row>
    <row r="28" spans="1:11" x14ac:dyDescent="0.25">
      <c r="A28" s="32" t="s">
        <v>36</v>
      </c>
      <c r="B28" s="51">
        <v>172</v>
      </c>
      <c r="C28" s="51">
        <v>149</v>
      </c>
      <c r="D28" s="51">
        <v>321</v>
      </c>
    </row>
    <row r="29" spans="1:11" x14ac:dyDescent="0.25">
      <c r="A29" s="33" t="s">
        <v>34</v>
      </c>
      <c r="B29" s="51">
        <v>174</v>
      </c>
      <c r="C29" s="51">
        <v>146</v>
      </c>
      <c r="D29" s="51">
        <v>320</v>
      </c>
    </row>
    <row r="30" spans="1:11" x14ac:dyDescent="0.25">
      <c r="A30" s="33" t="s">
        <v>29</v>
      </c>
      <c r="B30" s="51">
        <v>178</v>
      </c>
      <c r="C30" s="51">
        <v>141</v>
      </c>
      <c r="D30" s="51">
        <v>319</v>
      </c>
      <c r="H30" s="10"/>
      <c r="I30" s="10"/>
      <c r="K30" s="10"/>
    </row>
    <row r="31" spans="1:11" x14ac:dyDescent="0.25">
      <c r="A31" s="33" t="s">
        <v>35</v>
      </c>
      <c r="B31" s="51">
        <v>173</v>
      </c>
      <c r="C31" s="51">
        <v>142</v>
      </c>
      <c r="D31" s="51">
        <v>315</v>
      </c>
      <c r="H31" s="10"/>
      <c r="I31" s="10"/>
      <c r="K31" s="10"/>
    </row>
    <row r="32" spans="1:11" ht="15.75" x14ac:dyDescent="0.25">
      <c r="A32" s="1"/>
      <c r="B32" s="1"/>
      <c r="C32" s="18"/>
      <c r="D32" s="1"/>
      <c r="E32" s="1"/>
      <c r="F32" s="1"/>
      <c r="G32" s="1"/>
      <c r="H32" s="17"/>
    </row>
    <row r="33" spans="1:8" ht="15.75" x14ac:dyDescent="0.25">
      <c r="A33" s="77" t="s">
        <v>86</v>
      </c>
      <c r="B33" s="77"/>
      <c r="C33" s="77"/>
      <c r="D33" s="77"/>
      <c r="E33" s="77"/>
      <c r="F33" s="1"/>
      <c r="G33" s="1"/>
      <c r="H33" s="17"/>
    </row>
    <row r="34" spans="1:8" ht="15.75" x14ac:dyDescent="0.25">
      <c r="A34" s="61" t="s">
        <v>87</v>
      </c>
      <c r="B34" s="51" t="s">
        <v>88</v>
      </c>
      <c r="C34" s="51" t="s">
        <v>89</v>
      </c>
      <c r="D34" s="51" t="s">
        <v>91</v>
      </c>
      <c r="E34" s="51" t="s">
        <v>90</v>
      </c>
      <c r="F34" s="1"/>
      <c r="G34" s="1"/>
      <c r="H34" s="17"/>
    </row>
    <row r="35" spans="1:8" ht="15.75" x14ac:dyDescent="0.25">
      <c r="A35" s="32" t="s">
        <v>39</v>
      </c>
      <c r="B35" s="51">
        <v>198</v>
      </c>
      <c r="C35" s="51">
        <v>200</v>
      </c>
      <c r="D35" s="51" t="s">
        <v>92</v>
      </c>
      <c r="E35" s="51">
        <v>398</v>
      </c>
      <c r="F35" s="1"/>
      <c r="G35" s="1"/>
      <c r="H35" s="17"/>
    </row>
    <row r="36" spans="1:8" ht="15.75" x14ac:dyDescent="0.25">
      <c r="A36" s="39" t="s">
        <v>38</v>
      </c>
      <c r="B36" s="51">
        <v>199</v>
      </c>
      <c r="C36" s="51">
        <v>192</v>
      </c>
      <c r="D36" s="51" t="s">
        <v>92</v>
      </c>
      <c r="E36" s="51">
        <v>391</v>
      </c>
      <c r="F36" s="1"/>
      <c r="G36" s="1"/>
      <c r="H36" s="17"/>
    </row>
    <row r="37" spans="1:8" ht="15.75" x14ac:dyDescent="0.25">
      <c r="A37" s="33" t="s">
        <v>43</v>
      </c>
      <c r="B37" s="51">
        <v>194</v>
      </c>
      <c r="C37" s="51">
        <v>185</v>
      </c>
      <c r="D37" s="51" t="s">
        <v>92</v>
      </c>
      <c r="E37" s="51">
        <v>379</v>
      </c>
      <c r="F37" s="1"/>
      <c r="G37" s="1"/>
      <c r="H37" s="17"/>
    </row>
    <row r="38" spans="1:8" ht="15.75" x14ac:dyDescent="0.25">
      <c r="A38" s="32" t="s">
        <v>42</v>
      </c>
      <c r="B38" s="51">
        <v>195</v>
      </c>
      <c r="C38" s="51">
        <v>179</v>
      </c>
      <c r="D38" s="51" t="s">
        <v>92</v>
      </c>
      <c r="E38" s="51">
        <v>374</v>
      </c>
      <c r="F38" s="1"/>
      <c r="G38" s="1"/>
      <c r="H38" s="17"/>
    </row>
    <row r="39" spans="1:8" ht="15.75" x14ac:dyDescent="0.25">
      <c r="A39" s="38" t="s">
        <v>37</v>
      </c>
      <c r="B39" s="51">
        <v>200</v>
      </c>
      <c r="C39" s="51">
        <v>167</v>
      </c>
      <c r="D39" s="51" t="s">
        <v>92</v>
      </c>
      <c r="E39" s="51">
        <v>367</v>
      </c>
      <c r="F39" s="1"/>
      <c r="G39" s="1"/>
      <c r="H39" s="17"/>
    </row>
    <row r="40" spans="1:8" ht="15.75" x14ac:dyDescent="0.25">
      <c r="A40" s="32" t="s">
        <v>49</v>
      </c>
      <c r="B40" s="51">
        <v>188</v>
      </c>
      <c r="C40" s="51">
        <v>174</v>
      </c>
      <c r="D40" s="51" t="s">
        <v>92</v>
      </c>
      <c r="E40" s="51">
        <v>362</v>
      </c>
      <c r="F40" s="1"/>
      <c r="G40" s="1"/>
      <c r="H40" s="17"/>
    </row>
    <row r="41" spans="1:8" ht="15.75" x14ac:dyDescent="0.25">
      <c r="A41" s="32" t="s">
        <v>40</v>
      </c>
      <c r="B41" s="51">
        <v>197</v>
      </c>
      <c r="C41" s="51">
        <v>163</v>
      </c>
      <c r="D41" s="51" t="s">
        <v>92</v>
      </c>
      <c r="E41" s="51">
        <v>360</v>
      </c>
      <c r="F41" s="1"/>
      <c r="G41" s="1"/>
      <c r="H41" s="17"/>
    </row>
    <row r="42" spans="1:8" ht="15.75" x14ac:dyDescent="0.25">
      <c r="A42" s="32" t="s">
        <v>47</v>
      </c>
      <c r="B42" s="51">
        <v>190</v>
      </c>
      <c r="C42" s="51">
        <v>170</v>
      </c>
      <c r="D42" s="51" t="s">
        <v>92</v>
      </c>
      <c r="E42" s="51">
        <v>360</v>
      </c>
      <c r="F42" s="1"/>
      <c r="G42" s="1"/>
      <c r="H42" s="17"/>
    </row>
    <row r="43" spans="1:8" ht="15.75" x14ac:dyDescent="0.25">
      <c r="A43" s="33" t="s">
        <v>45</v>
      </c>
      <c r="B43" s="51">
        <v>192</v>
      </c>
      <c r="C43" s="51">
        <v>165</v>
      </c>
      <c r="D43" s="51" t="s">
        <v>92</v>
      </c>
      <c r="E43" s="51">
        <v>357</v>
      </c>
      <c r="F43" s="1"/>
      <c r="G43" s="1"/>
      <c r="H43" s="17"/>
    </row>
    <row r="44" spans="1:8" ht="15.75" x14ac:dyDescent="0.25">
      <c r="A44" s="32" t="s">
        <v>41</v>
      </c>
      <c r="B44" s="51">
        <v>196</v>
      </c>
      <c r="C44" s="51">
        <v>159</v>
      </c>
      <c r="D44" s="51" t="s">
        <v>92</v>
      </c>
      <c r="E44" s="51">
        <v>355</v>
      </c>
      <c r="F44" s="1"/>
      <c r="G44" s="1"/>
      <c r="H44" s="17"/>
    </row>
    <row r="45" spans="1:8" ht="15.75" x14ac:dyDescent="0.25">
      <c r="A45" s="32" t="s">
        <v>44</v>
      </c>
      <c r="B45" s="51">
        <v>193</v>
      </c>
      <c r="C45" s="51">
        <v>162</v>
      </c>
      <c r="D45" s="51" t="s">
        <v>92</v>
      </c>
      <c r="E45" s="51">
        <v>355</v>
      </c>
      <c r="F45" s="1"/>
      <c r="G45" s="1"/>
      <c r="H45" s="17"/>
    </row>
    <row r="46" spans="1:8" ht="15.75" x14ac:dyDescent="0.25">
      <c r="A46" s="32" t="s">
        <v>46</v>
      </c>
      <c r="B46" s="51">
        <v>191</v>
      </c>
      <c r="C46" s="51">
        <v>164</v>
      </c>
      <c r="D46" s="51" t="s">
        <v>92</v>
      </c>
      <c r="E46" s="51">
        <v>355</v>
      </c>
      <c r="F46" s="1"/>
      <c r="G46" s="1"/>
      <c r="H46" s="17"/>
    </row>
    <row r="47" spans="1:8" ht="15.75" x14ac:dyDescent="0.25">
      <c r="A47" s="32" t="s">
        <v>48</v>
      </c>
      <c r="B47" s="51">
        <v>189</v>
      </c>
      <c r="C47" s="51">
        <v>160</v>
      </c>
      <c r="D47" s="51" t="s">
        <v>92</v>
      </c>
      <c r="E47" s="51">
        <v>349</v>
      </c>
      <c r="F47" s="1"/>
      <c r="G47" s="1"/>
      <c r="H47" s="17"/>
    </row>
    <row r="48" spans="1:8" ht="15.75" x14ac:dyDescent="0.25">
      <c r="A48" s="32" t="s">
        <v>50</v>
      </c>
      <c r="B48" s="51">
        <v>187</v>
      </c>
      <c r="C48" s="51">
        <v>161</v>
      </c>
      <c r="D48" s="51" t="s">
        <v>92</v>
      </c>
      <c r="E48" s="51">
        <v>348</v>
      </c>
      <c r="F48" s="1"/>
      <c r="G48" s="1"/>
      <c r="H48" s="17"/>
    </row>
    <row r="49" spans="1:8" ht="15.75" x14ac:dyDescent="0.25">
      <c r="A49" s="32" t="s">
        <v>51</v>
      </c>
      <c r="B49" s="51">
        <v>186</v>
      </c>
      <c r="C49" s="51">
        <v>158</v>
      </c>
      <c r="D49" s="51" t="s">
        <v>92</v>
      </c>
      <c r="E49" s="51">
        <v>344</v>
      </c>
      <c r="F49" s="1"/>
      <c r="G49" s="1"/>
      <c r="H49" s="17"/>
    </row>
    <row r="50" spans="1:8" ht="15.75" x14ac:dyDescent="0.25">
      <c r="A50" s="32" t="s">
        <v>52</v>
      </c>
      <c r="B50" s="51">
        <v>185</v>
      </c>
      <c r="C50" s="51">
        <v>157</v>
      </c>
      <c r="D50" s="51" t="s">
        <v>92</v>
      </c>
      <c r="E50" s="51">
        <v>342</v>
      </c>
      <c r="F50" s="1"/>
      <c r="G50" s="1"/>
      <c r="H50" s="17"/>
    </row>
    <row r="51" spans="1:8" ht="15.75" x14ac:dyDescent="0.25">
      <c r="A51" s="32" t="s">
        <v>31</v>
      </c>
      <c r="B51" s="51">
        <v>184</v>
      </c>
      <c r="C51" s="51">
        <v>0</v>
      </c>
      <c r="D51" s="51">
        <v>143</v>
      </c>
      <c r="E51" s="51">
        <f>+D51+B51</f>
        <v>327</v>
      </c>
      <c r="F51" s="1"/>
      <c r="G51" s="1"/>
      <c r="H51" s="1"/>
    </row>
    <row r="52" spans="1:8" ht="15.75" x14ac:dyDescent="0.25">
      <c r="A52" s="33" t="s">
        <v>32</v>
      </c>
      <c r="B52" s="51">
        <v>183</v>
      </c>
      <c r="C52" s="51">
        <v>0</v>
      </c>
      <c r="D52" s="51">
        <v>144</v>
      </c>
      <c r="E52" s="51">
        <f>+D52+B52</f>
        <v>327</v>
      </c>
      <c r="F52" s="17"/>
      <c r="G52" s="1"/>
      <c r="H52" s="17"/>
    </row>
    <row r="53" spans="1:8" ht="15.75" x14ac:dyDescent="0.25">
      <c r="A53" s="33" t="s">
        <v>53</v>
      </c>
      <c r="B53" s="51">
        <v>181</v>
      </c>
      <c r="C53" s="51">
        <v>0</v>
      </c>
      <c r="D53" s="51">
        <v>147</v>
      </c>
      <c r="E53" s="51">
        <f>+D53+B53</f>
        <v>328</v>
      </c>
      <c r="F53" s="17"/>
      <c r="G53" s="1"/>
      <c r="H53" s="17"/>
    </row>
    <row r="54" spans="1:8" ht="15.75" x14ac:dyDescent="0.25">
      <c r="A54" s="33" t="s">
        <v>33</v>
      </c>
      <c r="B54" s="51">
        <v>182</v>
      </c>
      <c r="C54" s="51">
        <v>0</v>
      </c>
      <c r="D54" s="51">
        <v>142</v>
      </c>
      <c r="E54" s="51">
        <f>+D54+B54</f>
        <v>324</v>
      </c>
      <c r="F54" s="17"/>
      <c r="G54" s="1"/>
      <c r="H54" s="17"/>
    </row>
    <row r="55" spans="1:8" ht="15.75" x14ac:dyDescent="0.25">
      <c r="A55" s="33" t="s">
        <v>54</v>
      </c>
      <c r="B55" s="51">
        <v>180</v>
      </c>
      <c r="C55" s="51">
        <v>0</v>
      </c>
      <c r="D55" s="51">
        <v>146</v>
      </c>
      <c r="E55" s="51">
        <f>+D55+B55</f>
        <v>326</v>
      </c>
      <c r="F55" s="17"/>
      <c r="G55" s="1"/>
      <c r="H55" s="17"/>
    </row>
    <row r="56" spans="1:8" ht="15.75" x14ac:dyDescent="0.25">
      <c r="A56" s="33" t="s">
        <v>55</v>
      </c>
      <c r="B56" s="51">
        <v>179</v>
      </c>
      <c r="C56" s="51">
        <v>0</v>
      </c>
      <c r="D56" s="51">
        <v>145</v>
      </c>
      <c r="E56" s="51">
        <f>+D56+B56</f>
        <v>324</v>
      </c>
      <c r="F56" s="17"/>
      <c r="G56" s="1"/>
      <c r="H56" s="17"/>
    </row>
    <row r="57" spans="1:8" ht="15.75" x14ac:dyDescent="0.25">
      <c r="A57" s="17"/>
      <c r="B57" s="17"/>
      <c r="C57" s="19"/>
      <c r="D57" s="17"/>
      <c r="E57" s="17"/>
      <c r="F57" s="17"/>
      <c r="G57" s="1"/>
      <c r="H57" s="17"/>
    </row>
    <row r="58" spans="1:8" ht="15.75" x14ac:dyDescent="0.25">
      <c r="A58" s="17"/>
      <c r="B58" s="17"/>
      <c r="C58" s="19"/>
      <c r="D58" s="17"/>
      <c r="E58" s="17"/>
      <c r="F58" s="1"/>
      <c r="G58" s="1"/>
      <c r="H58" s="17"/>
    </row>
    <row r="59" spans="1:8" ht="15.75" x14ac:dyDescent="0.25">
      <c r="A59" s="17"/>
      <c r="B59" s="17"/>
      <c r="C59" s="19"/>
      <c r="D59" s="17"/>
      <c r="E59" s="17"/>
      <c r="F59" s="17"/>
      <c r="G59" s="1"/>
      <c r="H59" s="17"/>
    </row>
    <row r="60" spans="1:8" ht="15.75" x14ac:dyDescent="0.25">
      <c r="A60" s="17"/>
      <c r="B60" s="17"/>
      <c r="C60" s="19"/>
      <c r="D60" s="17"/>
      <c r="E60" s="17"/>
      <c r="F60" s="17"/>
      <c r="G60" s="1"/>
      <c r="H60" s="17"/>
    </row>
    <row r="61" spans="1:8" ht="15.75" x14ac:dyDescent="0.25">
      <c r="A61" s="17"/>
      <c r="B61" s="17"/>
      <c r="C61" s="19"/>
      <c r="D61" s="17"/>
      <c r="E61" s="17"/>
      <c r="F61" s="1"/>
      <c r="G61" s="1"/>
      <c r="H61" s="17"/>
    </row>
    <row r="62" spans="1:8" ht="15.75" x14ac:dyDescent="0.25">
      <c r="A62" s="17"/>
      <c r="B62" s="17"/>
      <c r="C62" s="19"/>
      <c r="D62" s="17"/>
      <c r="E62" s="17"/>
      <c r="F62" s="17"/>
      <c r="G62" s="1"/>
      <c r="H62" s="17"/>
    </row>
    <row r="63" spans="1:8" ht="15.75" x14ac:dyDescent="0.25">
      <c r="A63" s="17"/>
      <c r="B63" s="17"/>
      <c r="C63" s="19"/>
      <c r="D63" s="17"/>
      <c r="E63" s="17"/>
      <c r="F63" s="17"/>
      <c r="G63" s="1"/>
      <c r="H63" s="17"/>
    </row>
    <row r="64" spans="1:8" ht="15.75" x14ac:dyDescent="0.25">
      <c r="A64" s="17"/>
      <c r="B64" s="17"/>
      <c r="C64" s="19"/>
      <c r="D64" s="17"/>
      <c r="E64" s="17"/>
      <c r="F64" s="1"/>
      <c r="G64" s="1"/>
      <c r="H64" s="17"/>
    </row>
    <row r="65" spans="1:8" ht="15.75" x14ac:dyDescent="0.25">
      <c r="A65" s="17"/>
      <c r="B65" s="17"/>
      <c r="C65" s="19"/>
      <c r="D65" s="17"/>
      <c r="E65" s="17"/>
      <c r="F65" s="17"/>
      <c r="G65" s="1"/>
      <c r="H65" s="17"/>
    </row>
    <row r="66" spans="1:8" ht="15.75" x14ac:dyDescent="0.25">
      <c r="A66" s="17"/>
      <c r="B66" s="17"/>
      <c r="C66" s="19"/>
      <c r="D66" s="17"/>
      <c r="E66" s="17"/>
      <c r="F66" s="1"/>
      <c r="G66" s="1"/>
      <c r="H66" s="17"/>
    </row>
    <row r="67" spans="1:8" ht="15.75" x14ac:dyDescent="0.25">
      <c r="A67" s="17"/>
      <c r="B67" s="17"/>
      <c r="C67" s="19"/>
      <c r="D67" s="17"/>
      <c r="E67" s="17"/>
      <c r="F67" s="1"/>
      <c r="G67" s="1"/>
      <c r="H67" s="17"/>
    </row>
    <row r="68" spans="1:8" ht="15.75" x14ac:dyDescent="0.25">
      <c r="A68" s="17"/>
      <c r="B68" s="17"/>
      <c r="C68" s="19"/>
      <c r="D68" s="17"/>
      <c r="E68" s="17"/>
      <c r="F68" s="1"/>
      <c r="G68" s="1"/>
      <c r="H68" s="17"/>
    </row>
    <row r="69" spans="1:8" ht="15.75" x14ac:dyDescent="0.25">
      <c r="A69" s="17"/>
      <c r="B69" s="17"/>
      <c r="C69" s="19"/>
      <c r="D69" s="17"/>
      <c r="E69" s="17"/>
      <c r="F69" s="17"/>
      <c r="G69" s="1"/>
      <c r="H69" s="17"/>
    </row>
    <row r="70" spans="1:8" ht="15.75" x14ac:dyDescent="0.25">
      <c r="A70" s="17"/>
      <c r="B70" s="17"/>
      <c r="C70" s="19"/>
      <c r="D70" s="17"/>
      <c r="E70" s="17"/>
      <c r="F70" s="17"/>
      <c r="G70" s="1"/>
      <c r="H70" s="17"/>
    </row>
    <row r="71" spans="1:8" ht="15.75" x14ac:dyDescent="0.25">
      <c r="A71" s="17"/>
      <c r="B71" s="17"/>
      <c r="C71" s="19"/>
      <c r="D71" s="17"/>
      <c r="E71" s="17"/>
      <c r="F71" s="1"/>
      <c r="G71" s="1"/>
      <c r="H71" s="17"/>
    </row>
    <row r="72" spans="1:8" ht="15.75" x14ac:dyDescent="0.25">
      <c r="A72" s="17"/>
      <c r="B72" s="17"/>
      <c r="C72" s="19"/>
      <c r="D72" s="17"/>
      <c r="E72" s="17"/>
      <c r="F72" s="1"/>
      <c r="G72" s="1"/>
      <c r="H72" s="17"/>
    </row>
    <row r="73" spans="1:8" ht="15.75" x14ac:dyDescent="0.25">
      <c r="A73" s="17"/>
      <c r="B73" s="17"/>
      <c r="C73" s="19"/>
      <c r="D73" s="17"/>
      <c r="E73" s="17"/>
      <c r="F73" s="17"/>
      <c r="G73" s="1"/>
      <c r="H73" s="17"/>
    </row>
    <row r="74" spans="1:8" ht="15.75" x14ac:dyDescent="0.25">
      <c r="A74" s="17"/>
      <c r="B74" s="17"/>
      <c r="C74" s="19"/>
      <c r="D74" s="17"/>
      <c r="E74" s="17"/>
      <c r="F74" s="1"/>
      <c r="G74" s="1"/>
      <c r="H74" s="17"/>
    </row>
    <row r="75" spans="1:8" ht="15.75" x14ac:dyDescent="0.25">
      <c r="A75" s="17"/>
      <c r="B75" s="17"/>
      <c r="C75" s="19"/>
      <c r="D75" s="17"/>
      <c r="E75" s="17"/>
      <c r="F75" s="1"/>
      <c r="G75" s="1"/>
      <c r="H75" s="17"/>
    </row>
    <row r="76" spans="1:8" ht="15.75" x14ac:dyDescent="0.25">
      <c r="A76" s="17"/>
      <c r="B76" s="17"/>
      <c r="C76" s="19"/>
      <c r="D76" s="17"/>
      <c r="E76" s="17"/>
      <c r="F76" s="17"/>
      <c r="G76" s="1"/>
      <c r="H76" s="17"/>
    </row>
    <row r="77" spans="1:8" ht="15.75" x14ac:dyDescent="0.25">
      <c r="A77" s="17"/>
      <c r="B77" s="17"/>
      <c r="C77" s="19"/>
      <c r="D77" s="17"/>
      <c r="E77" s="17"/>
      <c r="F77" s="17"/>
      <c r="G77" s="1"/>
      <c r="H77" s="17"/>
    </row>
    <row r="78" spans="1:8" ht="15.75" x14ac:dyDescent="0.25">
      <c r="A78" s="17"/>
      <c r="B78" s="17"/>
      <c r="C78" s="19"/>
      <c r="D78" s="17"/>
      <c r="E78" s="17"/>
      <c r="F78" s="1"/>
      <c r="G78" s="1"/>
      <c r="H78" s="17"/>
    </row>
    <row r="79" spans="1:8" ht="15.75" x14ac:dyDescent="0.25">
      <c r="A79" s="17"/>
      <c r="B79" s="17"/>
      <c r="C79" s="19"/>
      <c r="D79" s="17"/>
      <c r="E79" s="17"/>
      <c r="F79" s="1"/>
      <c r="G79" s="1"/>
      <c r="H79" s="17"/>
    </row>
    <row r="80" spans="1:8" ht="15.75" x14ac:dyDescent="0.25">
      <c r="A80" s="17"/>
      <c r="B80" s="17"/>
      <c r="C80" s="19"/>
      <c r="D80" s="17"/>
      <c r="E80" s="17"/>
      <c r="F80" s="1"/>
      <c r="G80" s="1"/>
      <c r="H80" s="17"/>
    </row>
    <row r="81" spans="1:8" ht="15.75" x14ac:dyDescent="0.25">
      <c r="A81" s="17"/>
      <c r="B81" s="17"/>
      <c r="C81" s="19"/>
      <c r="D81" s="17"/>
      <c r="E81" s="17"/>
      <c r="F81" s="1"/>
      <c r="G81" s="1"/>
      <c r="H81" s="17"/>
    </row>
    <row r="82" spans="1:8" ht="15.75" x14ac:dyDescent="0.25">
      <c r="A82" s="17"/>
      <c r="B82" s="17"/>
      <c r="C82" s="19"/>
      <c r="D82" s="17"/>
      <c r="E82" s="17"/>
      <c r="F82" s="1"/>
      <c r="G82" s="1"/>
      <c r="H82" s="17"/>
    </row>
    <row r="83" spans="1:8" ht="15.75" x14ac:dyDescent="0.25">
      <c r="A83" s="17"/>
      <c r="B83" s="17"/>
      <c r="C83" s="19"/>
      <c r="D83" s="17"/>
      <c r="E83" s="17"/>
      <c r="F83" s="1"/>
      <c r="G83" s="1"/>
      <c r="H83" s="17"/>
    </row>
    <row r="84" spans="1:8" ht="15.75" x14ac:dyDescent="0.25">
      <c r="A84" s="17"/>
      <c r="B84" s="17"/>
      <c r="C84" s="19"/>
      <c r="D84" s="17"/>
      <c r="E84" s="17"/>
      <c r="F84" s="17"/>
      <c r="G84" s="1"/>
      <c r="H84" s="17"/>
    </row>
    <row r="85" spans="1:8" ht="15.75" x14ac:dyDescent="0.25">
      <c r="A85" s="17"/>
      <c r="B85" s="17"/>
      <c r="C85" s="19"/>
      <c r="D85" s="17"/>
      <c r="E85" s="17"/>
      <c r="F85" s="17"/>
      <c r="G85" s="1"/>
      <c r="H85" s="17"/>
    </row>
  </sheetData>
  <sortState xmlns:xlrd2="http://schemas.microsoft.com/office/spreadsheetml/2017/richdata2" ref="A3:D31">
    <sortCondition descending="1" ref="D3:D31"/>
  </sortState>
  <mergeCells count="2">
    <mergeCell ref="A1:D1"/>
    <mergeCell ref="A33:E33"/>
  </mergeCells>
  <conditionalFormatting sqref="A25:K27 A2:F24 A34:A56 A28:G50">
    <cfRule type="cellIs" dxfId="24" priority="57" operator="equal">
      <formula>0</formula>
    </cfRule>
  </conditionalFormatting>
  <conditionalFormatting sqref="B57:G85 B52:D56 F52:G56">
    <cfRule type="cellIs" dxfId="23" priority="1" operator="equal">
      <formula>0</formula>
    </cfRule>
  </conditionalFormatting>
  <conditionalFormatting sqref="G84:G85">
    <cfRule type="cellIs" dxfId="22" priority="2" operator="equal">
      <formula>0</formula>
    </cfRule>
  </conditionalFormatting>
  <pageMargins left="0" right="0" top="0" bottom="0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80"/>
  <sheetViews>
    <sheetView topLeftCell="A61" workbookViewId="0">
      <selection activeCell="C1" sqref="C1"/>
    </sheetView>
  </sheetViews>
  <sheetFormatPr defaultRowHeight="15" x14ac:dyDescent="0.25"/>
  <cols>
    <col min="1" max="1" width="6.85546875" bestFit="1" customWidth="1"/>
    <col min="2" max="2" width="27.140625" bestFit="1" customWidth="1"/>
    <col min="3" max="3" width="12.85546875" customWidth="1"/>
    <col min="4" max="4" width="22.28515625" bestFit="1" customWidth="1"/>
    <col min="5" max="10" width="4.42578125" bestFit="1" customWidth="1"/>
    <col min="11" max="11" width="3.5703125" bestFit="1" customWidth="1"/>
    <col min="12" max="12" width="3.7109375" bestFit="1" customWidth="1"/>
    <col min="13" max="13" width="7.28515625" bestFit="1" customWidth="1"/>
    <col min="14" max="17" width="4" bestFit="1" customWidth="1"/>
    <col min="18" max="18" width="4.7109375" customWidth="1"/>
    <col min="19" max="19" width="6" bestFit="1" customWidth="1"/>
  </cols>
  <sheetData>
    <row r="1" spans="1:19" ht="168" x14ac:dyDescent="0.25">
      <c r="A1" s="87" t="s">
        <v>93</v>
      </c>
      <c r="B1" s="88" t="s">
        <v>1</v>
      </c>
      <c r="C1" s="89" t="s">
        <v>94</v>
      </c>
      <c r="D1" s="88" t="s">
        <v>95</v>
      </c>
      <c r="E1" s="85" t="s">
        <v>96</v>
      </c>
      <c r="F1" s="85" t="s">
        <v>97</v>
      </c>
      <c r="G1" s="85" t="s">
        <v>98</v>
      </c>
      <c r="H1" s="85" t="s">
        <v>99</v>
      </c>
      <c r="I1" s="85" t="s">
        <v>100</v>
      </c>
      <c r="J1" s="85" t="s">
        <v>69</v>
      </c>
      <c r="K1" s="85" t="s">
        <v>101</v>
      </c>
      <c r="L1" s="85" t="s">
        <v>102</v>
      </c>
      <c r="M1" s="86" t="s">
        <v>103</v>
      </c>
      <c r="N1" s="85" t="s">
        <v>104</v>
      </c>
      <c r="O1" s="85" t="s">
        <v>105</v>
      </c>
      <c r="P1" s="85" t="s">
        <v>106</v>
      </c>
      <c r="Q1" s="85" t="s">
        <v>107</v>
      </c>
      <c r="R1" s="85" t="s">
        <v>108</v>
      </c>
      <c r="S1" s="85" t="s">
        <v>126</v>
      </c>
    </row>
    <row r="2" spans="1:19" ht="15" customHeight="1" x14ac:dyDescent="0.25">
      <c r="A2" s="51">
        <v>1</v>
      </c>
      <c r="B2" s="61" t="s">
        <v>39</v>
      </c>
      <c r="C2" s="79">
        <v>145.625</v>
      </c>
      <c r="D2" s="61" t="s">
        <v>109</v>
      </c>
      <c r="E2" s="51">
        <v>400</v>
      </c>
      <c r="F2" s="51">
        <v>374</v>
      </c>
      <c r="G2" s="51">
        <v>399</v>
      </c>
      <c r="H2" s="51">
        <v>391</v>
      </c>
      <c r="I2" s="51">
        <v>373</v>
      </c>
      <c r="J2" s="51">
        <v>398</v>
      </c>
      <c r="K2" s="51" t="s">
        <v>92</v>
      </c>
      <c r="L2" s="51" t="s">
        <v>92</v>
      </c>
      <c r="M2" s="51">
        <v>2335</v>
      </c>
      <c r="N2" s="51">
        <v>400</v>
      </c>
      <c r="O2" s="51">
        <v>399</v>
      </c>
      <c r="P2" s="51">
        <v>398</v>
      </c>
      <c r="Q2" s="51">
        <v>391</v>
      </c>
      <c r="R2" s="51">
        <v>374</v>
      </c>
      <c r="S2" s="61">
        <v>1962</v>
      </c>
    </row>
    <row r="3" spans="1:19" ht="15" customHeight="1" x14ac:dyDescent="0.25">
      <c r="A3" s="51">
        <v>2</v>
      </c>
      <c r="B3" s="61" t="s">
        <v>38</v>
      </c>
      <c r="C3" s="79">
        <v>145.94999999999999</v>
      </c>
      <c r="D3" s="61" t="s">
        <v>109</v>
      </c>
      <c r="E3" s="51">
        <v>375</v>
      </c>
      <c r="F3" s="51"/>
      <c r="G3" s="51">
        <v>392</v>
      </c>
      <c r="H3" s="51">
        <v>400</v>
      </c>
      <c r="I3" s="51">
        <v>400</v>
      </c>
      <c r="J3" s="51">
        <v>391</v>
      </c>
      <c r="K3" s="51" t="s">
        <v>92</v>
      </c>
      <c r="L3" s="51" t="s">
        <v>92</v>
      </c>
      <c r="M3" s="51">
        <v>1958</v>
      </c>
      <c r="N3" s="51">
        <v>400</v>
      </c>
      <c r="O3" s="51">
        <v>400</v>
      </c>
      <c r="P3" s="51">
        <v>392</v>
      </c>
      <c r="Q3" s="51">
        <v>391</v>
      </c>
      <c r="R3" s="51">
        <v>375</v>
      </c>
      <c r="S3" s="61">
        <v>1958</v>
      </c>
    </row>
    <row r="4" spans="1:19" ht="15" customHeight="1" x14ac:dyDescent="0.25">
      <c r="A4" s="51">
        <v>3</v>
      </c>
      <c r="B4" s="61" t="s">
        <v>42</v>
      </c>
      <c r="C4" s="79">
        <v>145.30000000000001</v>
      </c>
      <c r="D4" s="61" t="s">
        <v>109</v>
      </c>
      <c r="E4" s="51">
        <v>384</v>
      </c>
      <c r="F4" s="51">
        <v>392</v>
      </c>
      <c r="G4" s="51">
        <v>375</v>
      </c>
      <c r="H4" s="51">
        <v>380</v>
      </c>
      <c r="I4" s="51">
        <v>361</v>
      </c>
      <c r="J4" s="51">
        <v>374</v>
      </c>
      <c r="K4" s="51" t="s">
        <v>92</v>
      </c>
      <c r="L4" s="51" t="s">
        <v>92</v>
      </c>
      <c r="M4" s="51">
        <v>2266</v>
      </c>
      <c r="N4" s="51">
        <v>392</v>
      </c>
      <c r="O4" s="51">
        <v>384</v>
      </c>
      <c r="P4" s="51">
        <v>380</v>
      </c>
      <c r="Q4" s="51">
        <v>375</v>
      </c>
      <c r="R4" s="51">
        <v>374</v>
      </c>
      <c r="S4" s="61">
        <v>1905</v>
      </c>
    </row>
    <row r="5" spans="1:19" ht="15" customHeight="1" x14ac:dyDescent="0.25">
      <c r="A5" s="51">
        <v>4</v>
      </c>
      <c r="B5" s="61" t="s">
        <v>37</v>
      </c>
      <c r="C5" s="79">
        <v>142.57499999999999</v>
      </c>
      <c r="D5" s="61" t="s">
        <v>109</v>
      </c>
      <c r="E5" s="51">
        <v>359</v>
      </c>
      <c r="F5" s="51">
        <v>384</v>
      </c>
      <c r="G5" s="51">
        <v>380</v>
      </c>
      <c r="H5" s="51">
        <v>372</v>
      </c>
      <c r="I5" s="51">
        <v>382</v>
      </c>
      <c r="J5" s="51">
        <v>367</v>
      </c>
      <c r="K5" s="51" t="s">
        <v>92</v>
      </c>
      <c r="L5" s="51" t="s">
        <v>92</v>
      </c>
      <c r="M5" s="51">
        <v>2244</v>
      </c>
      <c r="N5" s="51">
        <v>384</v>
      </c>
      <c r="O5" s="51">
        <v>382</v>
      </c>
      <c r="P5" s="51">
        <v>380</v>
      </c>
      <c r="Q5" s="51">
        <v>372</v>
      </c>
      <c r="R5" s="51">
        <v>367</v>
      </c>
      <c r="S5" s="61">
        <v>1885</v>
      </c>
    </row>
    <row r="6" spans="1:19" ht="15" customHeight="1" x14ac:dyDescent="0.25">
      <c r="A6" s="51">
        <v>5</v>
      </c>
      <c r="B6" s="61" t="s">
        <v>40</v>
      </c>
      <c r="C6" s="79">
        <v>142.94999999999999</v>
      </c>
      <c r="D6" s="61" t="s">
        <v>109</v>
      </c>
      <c r="E6" s="51">
        <v>373</v>
      </c>
      <c r="F6" s="51">
        <v>360</v>
      </c>
      <c r="G6" s="51">
        <v>362</v>
      </c>
      <c r="H6" s="51">
        <v>361</v>
      </c>
      <c r="I6" s="51">
        <v>365</v>
      </c>
      <c r="J6" s="51">
        <v>360</v>
      </c>
      <c r="K6" s="51" t="s">
        <v>92</v>
      </c>
      <c r="L6" s="51" t="s">
        <v>92</v>
      </c>
      <c r="M6" s="51">
        <v>2181</v>
      </c>
      <c r="N6" s="51">
        <v>373</v>
      </c>
      <c r="O6" s="51">
        <v>365</v>
      </c>
      <c r="P6" s="51">
        <v>362</v>
      </c>
      <c r="Q6" s="51">
        <v>361</v>
      </c>
      <c r="R6" s="51">
        <v>360</v>
      </c>
      <c r="S6" s="61">
        <v>1821</v>
      </c>
    </row>
    <row r="7" spans="1:19" ht="15" customHeight="1" x14ac:dyDescent="0.25">
      <c r="A7" s="51">
        <v>6</v>
      </c>
      <c r="B7" s="61" t="s">
        <v>47</v>
      </c>
      <c r="C7" s="79">
        <v>141.85</v>
      </c>
      <c r="D7" s="61" t="s">
        <v>109</v>
      </c>
      <c r="E7" s="51">
        <v>357</v>
      </c>
      <c r="F7" s="51">
        <v>356</v>
      </c>
      <c r="G7" s="51">
        <v>364</v>
      </c>
      <c r="H7" s="51">
        <v>375</v>
      </c>
      <c r="I7" s="51">
        <v>356</v>
      </c>
      <c r="J7" s="51">
        <v>360</v>
      </c>
      <c r="K7" s="51" t="s">
        <v>92</v>
      </c>
      <c r="L7" s="51" t="s">
        <v>92</v>
      </c>
      <c r="M7" s="51">
        <v>2168</v>
      </c>
      <c r="N7" s="51">
        <v>375</v>
      </c>
      <c r="O7" s="51">
        <v>364</v>
      </c>
      <c r="P7" s="51">
        <v>360</v>
      </c>
      <c r="Q7" s="51">
        <v>357</v>
      </c>
      <c r="R7" s="51">
        <v>356</v>
      </c>
      <c r="S7" s="61">
        <v>1812</v>
      </c>
    </row>
    <row r="8" spans="1:19" ht="15" customHeight="1" x14ac:dyDescent="0.25">
      <c r="A8" s="51">
        <v>7</v>
      </c>
      <c r="B8" s="61" t="s">
        <v>41</v>
      </c>
      <c r="C8" s="79">
        <v>144.125</v>
      </c>
      <c r="D8" s="61" t="s">
        <v>109</v>
      </c>
      <c r="E8" s="51">
        <v>375</v>
      </c>
      <c r="F8" s="51">
        <v>365</v>
      </c>
      <c r="G8" s="80">
        <v>0</v>
      </c>
      <c r="H8" s="51">
        <v>354</v>
      </c>
      <c r="I8" s="51">
        <v>358</v>
      </c>
      <c r="J8" s="51">
        <v>355</v>
      </c>
      <c r="K8" s="51" t="s">
        <v>92</v>
      </c>
      <c r="L8" s="51" t="s">
        <v>92</v>
      </c>
      <c r="M8" s="51">
        <v>1807</v>
      </c>
      <c r="N8" s="51">
        <v>375</v>
      </c>
      <c r="O8" s="51">
        <v>365</v>
      </c>
      <c r="P8" s="51">
        <v>358</v>
      </c>
      <c r="Q8" s="51">
        <v>355</v>
      </c>
      <c r="R8" s="51">
        <v>354</v>
      </c>
      <c r="S8" s="61">
        <v>1807</v>
      </c>
    </row>
    <row r="9" spans="1:19" ht="15" customHeight="1" x14ac:dyDescent="0.25">
      <c r="A9" s="51">
        <v>8</v>
      </c>
      <c r="B9" s="61" t="s">
        <v>44</v>
      </c>
      <c r="C9" s="79">
        <v>139.42500000000001</v>
      </c>
      <c r="D9" s="61" t="s">
        <v>109</v>
      </c>
      <c r="E9" s="51"/>
      <c r="F9" s="51">
        <v>368</v>
      </c>
      <c r="G9" s="51">
        <v>351</v>
      </c>
      <c r="H9" s="51">
        <v>362</v>
      </c>
      <c r="I9" s="51">
        <v>355</v>
      </c>
      <c r="J9" s="51">
        <v>355</v>
      </c>
      <c r="K9" s="51" t="s">
        <v>92</v>
      </c>
      <c r="L9" s="51" t="s">
        <v>92</v>
      </c>
      <c r="M9" s="51">
        <v>1791</v>
      </c>
      <c r="N9" s="51">
        <v>368</v>
      </c>
      <c r="O9" s="51">
        <v>362</v>
      </c>
      <c r="P9" s="51">
        <v>355</v>
      </c>
      <c r="Q9" s="51">
        <v>355</v>
      </c>
      <c r="R9" s="51">
        <v>351</v>
      </c>
      <c r="S9" s="61">
        <v>1791</v>
      </c>
    </row>
    <row r="10" spans="1:19" ht="15" customHeight="1" x14ac:dyDescent="0.25">
      <c r="A10" s="51">
        <v>9</v>
      </c>
      <c r="B10" s="61" t="s">
        <v>46</v>
      </c>
      <c r="C10" s="79">
        <v>139.57499999999999</v>
      </c>
      <c r="D10" s="61" t="s">
        <v>109</v>
      </c>
      <c r="E10" s="51">
        <v>340</v>
      </c>
      <c r="F10" s="51">
        <v>390</v>
      </c>
      <c r="G10" s="51">
        <v>347</v>
      </c>
      <c r="H10" s="51">
        <v>347</v>
      </c>
      <c r="I10" s="80">
        <v>0</v>
      </c>
      <c r="J10" s="51">
        <v>355</v>
      </c>
      <c r="K10" s="51" t="s">
        <v>92</v>
      </c>
      <c r="L10" s="51" t="s">
        <v>92</v>
      </c>
      <c r="M10" s="51">
        <v>1779</v>
      </c>
      <c r="N10" s="51">
        <v>390</v>
      </c>
      <c r="O10" s="51">
        <v>355</v>
      </c>
      <c r="P10" s="51">
        <v>347</v>
      </c>
      <c r="Q10" s="51">
        <v>347</v>
      </c>
      <c r="R10" s="51">
        <v>340</v>
      </c>
      <c r="S10" s="61">
        <v>1779</v>
      </c>
    </row>
    <row r="11" spans="1:19" ht="15" customHeight="1" x14ac:dyDescent="0.25">
      <c r="A11" s="51">
        <v>10</v>
      </c>
      <c r="B11" s="61" t="s">
        <v>48</v>
      </c>
      <c r="C11" s="79">
        <v>143.42500000000001</v>
      </c>
      <c r="D11" s="61" t="s">
        <v>109</v>
      </c>
      <c r="E11" s="51">
        <v>361</v>
      </c>
      <c r="F11" s="51">
        <v>361</v>
      </c>
      <c r="G11" s="51">
        <v>353</v>
      </c>
      <c r="H11" s="51">
        <v>354</v>
      </c>
      <c r="I11" s="80">
        <v>0</v>
      </c>
      <c r="J11" s="51">
        <v>349</v>
      </c>
      <c r="K11" s="51" t="s">
        <v>92</v>
      </c>
      <c r="L11" s="51" t="s">
        <v>92</v>
      </c>
      <c r="M11" s="51">
        <v>1778</v>
      </c>
      <c r="N11" s="51">
        <v>361</v>
      </c>
      <c r="O11" s="51">
        <v>361</v>
      </c>
      <c r="P11" s="51">
        <v>354</v>
      </c>
      <c r="Q11" s="51">
        <v>353</v>
      </c>
      <c r="R11" s="51">
        <v>349</v>
      </c>
      <c r="S11" s="61">
        <v>1778</v>
      </c>
    </row>
    <row r="12" spans="1:19" ht="15" customHeight="1" x14ac:dyDescent="0.25">
      <c r="A12" s="51">
        <v>11</v>
      </c>
      <c r="B12" s="61" t="s">
        <v>52</v>
      </c>
      <c r="C12" s="79">
        <v>138.47499999999999</v>
      </c>
      <c r="D12" s="61" t="s">
        <v>109</v>
      </c>
      <c r="E12" s="51">
        <v>346</v>
      </c>
      <c r="F12" s="51">
        <v>352</v>
      </c>
      <c r="G12" s="51">
        <v>357</v>
      </c>
      <c r="H12" s="51">
        <v>329</v>
      </c>
      <c r="I12" s="51">
        <v>372</v>
      </c>
      <c r="J12" s="51">
        <v>342</v>
      </c>
      <c r="K12" s="51" t="s">
        <v>92</v>
      </c>
      <c r="L12" s="51" t="s">
        <v>92</v>
      </c>
      <c r="M12" s="51">
        <v>2098</v>
      </c>
      <c r="N12" s="51">
        <v>372</v>
      </c>
      <c r="O12" s="51">
        <v>357</v>
      </c>
      <c r="P12" s="51">
        <v>352</v>
      </c>
      <c r="Q12" s="51">
        <v>346</v>
      </c>
      <c r="R12" s="51">
        <v>342</v>
      </c>
      <c r="S12" s="61">
        <v>1769</v>
      </c>
    </row>
    <row r="13" spans="1:19" ht="15" customHeight="1" x14ac:dyDescent="0.25">
      <c r="A13" s="51">
        <v>12</v>
      </c>
      <c r="B13" s="61" t="s">
        <v>50</v>
      </c>
      <c r="C13" s="79">
        <v>139.80000000000001</v>
      </c>
      <c r="D13" s="61" t="s">
        <v>109</v>
      </c>
      <c r="E13" s="51">
        <v>336</v>
      </c>
      <c r="F13" s="51"/>
      <c r="G13" s="51">
        <v>350</v>
      </c>
      <c r="H13" s="51">
        <v>349</v>
      </c>
      <c r="I13" s="51">
        <v>381</v>
      </c>
      <c r="J13" s="51">
        <v>348</v>
      </c>
      <c r="K13" s="51" t="s">
        <v>92</v>
      </c>
      <c r="L13" s="51" t="s">
        <v>92</v>
      </c>
      <c r="M13" s="51">
        <v>1764</v>
      </c>
      <c r="N13" s="51">
        <v>381</v>
      </c>
      <c r="O13" s="51">
        <v>350</v>
      </c>
      <c r="P13" s="51">
        <v>349</v>
      </c>
      <c r="Q13" s="51">
        <v>348</v>
      </c>
      <c r="R13" s="51">
        <v>336</v>
      </c>
      <c r="S13" s="61">
        <v>1764</v>
      </c>
    </row>
    <row r="14" spans="1:19" ht="15" customHeight="1" x14ac:dyDescent="0.25">
      <c r="A14" s="51">
        <v>13</v>
      </c>
      <c r="B14" s="61" t="s">
        <v>32</v>
      </c>
      <c r="C14" s="79">
        <v>139.57499999999999</v>
      </c>
      <c r="D14" s="61" t="s">
        <v>109</v>
      </c>
      <c r="E14" s="51">
        <v>351</v>
      </c>
      <c r="F14" s="51">
        <v>362</v>
      </c>
      <c r="G14" s="51">
        <v>354</v>
      </c>
      <c r="H14" s="51">
        <v>325</v>
      </c>
      <c r="I14" s="51">
        <v>352</v>
      </c>
      <c r="J14" s="51">
        <v>327</v>
      </c>
      <c r="K14" s="51" t="s">
        <v>92</v>
      </c>
      <c r="L14" s="51" t="s">
        <v>92</v>
      </c>
      <c r="M14" s="51">
        <v>2071</v>
      </c>
      <c r="N14" s="51">
        <v>362</v>
      </c>
      <c r="O14" s="51">
        <v>354</v>
      </c>
      <c r="P14" s="51">
        <v>352</v>
      </c>
      <c r="Q14" s="51">
        <v>351</v>
      </c>
      <c r="R14" s="51">
        <v>327</v>
      </c>
      <c r="S14" s="61">
        <v>1746</v>
      </c>
    </row>
    <row r="15" spans="1:19" ht="15" customHeight="1" x14ac:dyDescent="0.25">
      <c r="A15" s="51">
        <v>14</v>
      </c>
      <c r="B15" s="61" t="s">
        <v>51</v>
      </c>
      <c r="C15" s="79">
        <v>0</v>
      </c>
      <c r="D15" s="61" t="s">
        <v>111</v>
      </c>
      <c r="E15" s="51">
        <v>347</v>
      </c>
      <c r="F15" s="51">
        <v>348</v>
      </c>
      <c r="G15" s="51">
        <v>343</v>
      </c>
      <c r="H15" s="51">
        <v>331</v>
      </c>
      <c r="I15" s="51">
        <v>346</v>
      </c>
      <c r="J15" s="51">
        <v>344</v>
      </c>
      <c r="K15" s="51" t="s">
        <v>92</v>
      </c>
      <c r="L15" s="51" t="s">
        <v>92</v>
      </c>
      <c r="M15" s="51">
        <v>2059</v>
      </c>
      <c r="N15" s="51">
        <v>348</v>
      </c>
      <c r="O15" s="51">
        <v>347</v>
      </c>
      <c r="P15" s="51">
        <v>346</v>
      </c>
      <c r="Q15" s="51">
        <v>344</v>
      </c>
      <c r="R15" s="51">
        <v>343</v>
      </c>
      <c r="S15" s="61">
        <v>1728</v>
      </c>
    </row>
    <row r="16" spans="1:19" ht="15" customHeight="1" x14ac:dyDescent="0.25">
      <c r="A16" s="51">
        <v>15</v>
      </c>
      <c r="B16" s="61" t="s">
        <v>55</v>
      </c>
      <c r="C16" s="79">
        <v>133.1</v>
      </c>
      <c r="D16" s="61" t="s">
        <v>113</v>
      </c>
      <c r="E16" s="51">
        <v>334</v>
      </c>
      <c r="F16" s="51"/>
      <c r="G16" s="51">
        <v>321</v>
      </c>
      <c r="H16" s="51">
        <v>319</v>
      </c>
      <c r="I16" s="51">
        <v>325</v>
      </c>
      <c r="J16" s="51">
        <v>324</v>
      </c>
      <c r="K16" s="51" t="s">
        <v>92</v>
      </c>
      <c r="L16" s="51" t="s">
        <v>92</v>
      </c>
      <c r="M16" s="51">
        <v>1623</v>
      </c>
      <c r="N16" s="51">
        <v>334</v>
      </c>
      <c r="O16" s="51">
        <v>325</v>
      </c>
      <c r="P16" s="51">
        <v>324</v>
      </c>
      <c r="Q16" s="51">
        <v>321</v>
      </c>
      <c r="R16" s="51">
        <v>319</v>
      </c>
      <c r="S16" s="61">
        <v>1623</v>
      </c>
    </row>
    <row r="17" spans="1:19" ht="15" customHeight="1" x14ac:dyDescent="0.25">
      <c r="A17" s="51">
        <v>16</v>
      </c>
      <c r="B17" s="61" t="s">
        <v>110</v>
      </c>
      <c r="C17" s="79">
        <v>140.17500000000001</v>
      </c>
      <c r="D17" s="61" t="s">
        <v>109</v>
      </c>
      <c r="E17" s="51">
        <v>355</v>
      </c>
      <c r="F17" s="51"/>
      <c r="G17" s="51">
        <v>357</v>
      </c>
      <c r="H17" s="51">
        <v>358</v>
      </c>
      <c r="I17" s="51">
        <v>357</v>
      </c>
      <c r="J17" s="51"/>
      <c r="K17" s="51" t="s">
        <v>92</v>
      </c>
      <c r="L17" s="51" t="s">
        <v>92</v>
      </c>
      <c r="M17" s="51">
        <v>1427</v>
      </c>
      <c r="N17" s="51">
        <v>358</v>
      </c>
      <c r="O17" s="51">
        <v>357</v>
      </c>
      <c r="P17" s="51">
        <v>357</v>
      </c>
      <c r="Q17" s="51">
        <v>355</v>
      </c>
      <c r="R17" s="51">
        <v>0</v>
      </c>
      <c r="S17" s="61">
        <v>1427</v>
      </c>
    </row>
    <row r="18" spans="1:19" ht="15" customHeight="1" x14ac:dyDescent="0.25">
      <c r="A18" s="51">
        <v>17</v>
      </c>
      <c r="B18" s="61" t="s">
        <v>45</v>
      </c>
      <c r="C18" s="79">
        <v>139.4</v>
      </c>
      <c r="D18" s="61" t="s">
        <v>109</v>
      </c>
      <c r="E18" s="51">
        <v>353</v>
      </c>
      <c r="F18" s="51">
        <v>352</v>
      </c>
      <c r="G18" s="51">
        <v>344</v>
      </c>
      <c r="H18" s="80">
        <v>0</v>
      </c>
      <c r="I18" s="80">
        <v>0</v>
      </c>
      <c r="J18" s="51">
        <v>357</v>
      </c>
      <c r="K18" s="51" t="s">
        <v>92</v>
      </c>
      <c r="L18" s="51" t="s">
        <v>92</v>
      </c>
      <c r="M18" s="51">
        <v>1406</v>
      </c>
      <c r="N18" s="51">
        <v>357</v>
      </c>
      <c r="O18" s="51">
        <v>353</v>
      </c>
      <c r="P18" s="51">
        <v>352</v>
      </c>
      <c r="Q18" s="51">
        <v>344</v>
      </c>
      <c r="R18" s="51">
        <v>0</v>
      </c>
      <c r="S18" s="61">
        <v>1406</v>
      </c>
    </row>
    <row r="19" spans="1:19" ht="15" customHeight="1" x14ac:dyDescent="0.25">
      <c r="A19" s="51">
        <v>18</v>
      </c>
      <c r="B19" s="61" t="s">
        <v>31</v>
      </c>
      <c r="C19" s="79">
        <v>135.94999999999999</v>
      </c>
      <c r="D19" s="81" t="s">
        <v>113</v>
      </c>
      <c r="E19" s="80">
        <v>0</v>
      </c>
      <c r="F19" s="51"/>
      <c r="G19" s="51">
        <v>331</v>
      </c>
      <c r="H19" s="51">
        <v>346</v>
      </c>
      <c r="I19" s="51">
        <v>343</v>
      </c>
      <c r="J19" s="51">
        <v>327</v>
      </c>
      <c r="K19" s="51"/>
      <c r="L19" s="51"/>
      <c r="M19" s="51">
        <v>1347</v>
      </c>
      <c r="N19" s="51">
        <v>346</v>
      </c>
      <c r="O19" s="51">
        <v>343</v>
      </c>
      <c r="P19" s="51">
        <v>331</v>
      </c>
      <c r="Q19" s="51">
        <v>327</v>
      </c>
      <c r="R19" s="51">
        <v>0</v>
      </c>
      <c r="S19" s="61">
        <v>1347</v>
      </c>
    </row>
    <row r="20" spans="1:19" ht="15" customHeight="1" x14ac:dyDescent="0.25">
      <c r="A20" s="51">
        <v>19</v>
      </c>
      <c r="B20" s="61" t="s">
        <v>112</v>
      </c>
      <c r="C20" s="79">
        <v>136.77500000000001</v>
      </c>
      <c r="D20" s="61" t="s">
        <v>113</v>
      </c>
      <c r="E20" s="51">
        <v>338</v>
      </c>
      <c r="F20" s="51"/>
      <c r="G20" s="51">
        <v>325</v>
      </c>
      <c r="H20" s="51">
        <v>327</v>
      </c>
      <c r="I20" s="51">
        <v>330</v>
      </c>
      <c r="J20" s="51"/>
      <c r="K20" s="51" t="s">
        <v>92</v>
      </c>
      <c r="L20" s="51" t="s">
        <v>92</v>
      </c>
      <c r="M20" s="51">
        <v>1320</v>
      </c>
      <c r="N20" s="51">
        <v>338</v>
      </c>
      <c r="O20" s="51">
        <v>330</v>
      </c>
      <c r="P20" s="51">
        <v>327</v>
      </c>
      <c r="Q20" s="51">
        <v>325</v>
      </c>
      <c r="R20" s="51">
        <v>0</v>
      </c>
      <c r="S20" s="61">
        <v>1320</v>
      </c>
    </row>
    <row r="21" spans="1:19" ht="15" customHeight="1" x14ac:dyDescent="0.25">
      <c r="A21" s="51">
        <v>20</v>
      </c>
      <c r="B21" s="61" t="s">
        <v>114</v>
      </c>
      <c r="C21" s="79">
        <v>113.05</v>
      </c>
      <c r="D21" s="61" t="s">
        <v>115</v>
      </c>
      <c r="E21" s="51">
        <v>331</v>
      </c>
      <c r="F21" s="51"/>
      <c r="G21" s="51">
        <v>317</v>
      </c>
      <c r="H21" s="51">
        <v>315</v>
      </c>
      <c r="I21" s="51">
        <v>323</v>
      </c>
      <c r="J21" s="51"/>
      <c r="K21" s="51" t="s">
        <v>92</v>
      </c>
      <c r="L21" s="51" t="s">
        <v>92</v>
      </c>
      <c r="M21" s="51">
        <v>1286</v>
      </c>
      <c r="N21" s="51">
        <v>331</v>
      </c>
      <c r="O21" s="51">
        <v>323</v>
      </c>
      <c r="P21" s="51">
        <v>317</v>
      </c>
      <c r="Q21" s="51">
        <v>315</v>
      </c>
      <c r="R21" s="51">
        <v>0</v>
      </c>
      <c r="S21" s="61">
        <v>1286</v>
      </c>
    </row>
    <row r="22" spans="1:19" ht="15" customHeight="1" x14ac:dyDescent="0.25">
      <c r="A22" s="51">
        <v>21</v>
      </c>
      <c r="B22" s="61" t="s">
        <v>49</v>
      </c>
      <c r="C22" s="79">
        <v>144.27500000000001</v>
      </c>
      <c r="D22" s="61" t="s">
        <v>109</v>
      </c>
      <c r="E22" s="51">
        <v>365</v>
      </c>
      <c r="F22" s="51"/>
      <c r="G22" s="51">
        <v>368</v>
      </c>
      <c r="H22" s="80">
        <v>0</v>
      </c>
      <c r="I22" s="80">
        <v>0</v>
      </c>
      <c r="J22" s="51">
        <v>362</v>
      </c>
      <c r="K22" s="51" t="s">
        <v>92</v>
      </c>
      <c r="L22" s="51" t="s">
        <v>92</v>
      </c>
      <c r="M22" s="51">
        <v>1095</v>
      </c>
      <c r="N22" s="51">
        <v>368</v>
      </c>
      <c r="O22" s="51">
        <v>365</v>
      </c>
      <c r="P22" s="51">
        <v>362</v>
      </c>
      <c r="Q22" s="51">
        <v>0</v>
      </c>
      <c r="R22" s="51">
        <v>0</v>
      </c>
      <c r="S22" s="61">
        <v>1095</v>
      </c>
    </row>
    <row r="23" spans="1:19" ht="15" customHeight="1" x14ac:dyDescent="0.25">
      <c r="A23" s="51">
        <v>22</v>
      </c>
      <c r="B23" s="61" t="s">
        <v>116</v>
      </c>
      <c r="C23" s="79">
        <v>140.17500000000001</v>
      </c>
      <c r="D23" s="61" t="s">
        <v>109</v>
      </c>
      <c r="E23" s="51">
        <v>352</v>
      </c>
      <c r="F23" s="51"/>
      <c r="G23" s="80">
        <v>0</v>
      </c>
      <c r="H23" s="51">
        <v>352</v>
      </c>
      <c r="I23" s="51">
        <v>352</v>
      </c>
      <c r="J23" s="51"/>
      <c r="K23" s="51" t="s">
        <v>92</v>
      </c>
      <c r="L23" s="51" t="s">
        <v>92</v>
      </c>
      <c r="M23" s="51">
        <v>1056</v>
      </c>
      <c r="N23" s="51">
        <v>352</v>
      </c>
      <c r="O23" s="51">
        <v>352</v>
      </c>
      <c r="P23" s="51">
        <v>352</v>
      </c>
      <c r="Q23" s="51">
        <v>0</v>
      </c>
      <c r="R23" s="51">
        <v>0</v>
      </c>
      <c r="S23" s="61">
        <v>1056</v>
      </c>
    </row>
    <row r="24" spans="1:19" ht="168" x14ac:dyDescent="0.25">
      <c r="A24" s="88" t="s">
        <v>93</v>
      </c>
      <c r="B24" s="88" t="s">
        <v>1</v>
      </c>
      <c r="C24" s="89" t="s">
        <v>127</v>
      </c>
      <c r="D24" s="88" t="s">
        <v>95</v>
      </c>
      <c r="E24" s="85" t="s">
        <v>96</v>
      </c>
      <c r="F24" s="85" t="s">
        <v>97</v>
      </c>
      <c r="G24" s="85" t="s">
        <v>98</v>
      </c>
      <c r="H24" s="85" t="s">
        <v>99</v>
      </c>
      <c r="I24" s="85" t="s">
        <v>100</v>
      </c>
      <c r="J24" s="85" t="s">
        <v>69</v>
      </c>
      <c r="K24" s="85" t="s">
        <v>101</v>
      </c>
      <c r="L24" s="85" t="s">
        <v>102</v>
      </c>
      <c r="M24" s="104" t="s">
        <v>103</v>
      </c>
      <c r="N24" s="85" t="s">
        <v>104</v>
      </c>
      <c r="O24" s="85" t="s">
        <v>105</v>
      </c>
      <c r="P24" s="85" t="s">
        <v>106</v>
      </c>
      <c r="Q24" s="85" t="s">
        <v>107</v>
      </c>
      <c r="R24" s="85" t="s">
        <v>108</v>
      </c>
      <c r="S24" s="85" t="s">
        <v>126</v>
      </c>
    </row>
    <row r="25" spans="1:19" ht="15" customHeight="1" x14ac:dyDescent="0.25">
      <c r="A25" s="51">
        <v>23</v>
      </c>
      <c r="B25" s="61" t="s">
        <v>33</v>
      </c>
      <c r="C25" s="79">
        <v>133.18</v>
      </c>
      <c r="D25" s="81" t="s">
        <v>113</v>
      </c>
      <c r="E25" s="80">
        <v>0</v>
      </c>
      <c r="F25" s="80">
        <v>0</v>
      </c>
      <c r="G25" s="51">
        <v>329</v>
      </c>
      <c r="H25" s="80">
        <v>0</v>
      </c>
      <c r="I25" s="51">
        <v>329</v>
      </c>
      <c r="J25" s="51">
        <v>324</v>
      </c>
      <c r="K25" s="51"/>
      <c r="L25" s="51"/>
      <c r="M25" s="51">
        <v>982</v>
      </c>
      <c r="N25" s="51">
        <v>329</v>
      </c>
      <c r="O25" s="51">
        <v>329</v>
      </c>
      <c r="P25" s="51">
        <v>324</v>
      </c>
      <c r="Q25" s="51">
        <v>0</v>
      </c>
      <c r="R25" s="51">
        <v>0</v>
      </c>
      <c r="S25" s="61">
        <v>982</v>
      </c>
    </row>
    <row r="26" spans="1:19" ht="15" customHeight="1" x14ac:dyDescent="0.25">
      <c r="A26" s="51">
        <v>24</v>
      </c>
      <c r="B26" s="61" t="s">
        <v>117</v>
      </c>
      <c r="C26" s="79">
        <v>126.95</v>
      </c>
      <c r="D26" s="81" t="s">
        <v>118</v>
      </c>
      <c r="E26" s="80">
        <v>0</v>
      </c>
      <c r="F26" s="51"/>
      <c r="G26" s="51">
        <v>323</v>
      </c>
      <c r="H26" s="51">
        <v>321</v>
      </c>
      <c r="I26" s="51">
        <v>328</v>
      </c>
      <c r="J26" s="51"/>
      <c r="K26" s="51"/>
      <c r="L26" s="51"/>
      <c r="M26" s="51">
        <v>972</v>
      </c>
      <c r="N26" s="51">
        <v>328</v>
      </c>
      <c r="O26" s="51">
        <v>323</v>
      </c>
      <c r="P26" s="51">
        <v>321</v>
      </c>
      <c r="Q26" s="51">
        <v>0</v>
      </c>
      <c r="R26" s="51">
        <v>0</v>
      </c>
      <c r="S26" s="61">
        <v>972</v>
      </c>
    </row>
    <row r="27" spans="1:19" ht="15" customHeight="1" x14ac:dyDescent="0.25">
      <c r="A27" s="51">
        <v>25</v>
      </c>
      <c r="B27" s="61" t="s">
        <v>53</v>
      </c>
      <c r="C27" s="79">
        <v>0</v>
      </c>
      <c r="D27" s="81" t="s">
        <v>121</v>
      </c>
      <c r="E27" s="51">
        <v>180</v>
      </c>
      <c r="F27" s="51"/>
      <c r="G27" s="51">
        <v>327</v>
      </c>
      <c r="H27" s="80">
        <v>0</v>
      </c>
      <c r="I27" s="80">
        <v>0</v>
      </c>
      <c r="J27" s="51">
        <v>328</v>
      </c>
      <c r="K27" s="51" t="s">
        <v>92</v>
      </c>
      <c r="L27" s="51" t="s">
        <v>92</v>
      </c>
      <c r="M27" s="51">
        <v>835</v>
      </c>
      <c r="N27" s="51">
        <v>328</v>
      </c>
      <c r="O27" s="51">
        <v>327</v>
      </c>
      <c r="P27" s="51">
        <v>180</v>
      </c>
      <c r="Q27" s="51">
        <v>0</v>
      </c>
      <c r="R27" s="51">
        <v>0</v>
      </c>
      <c r="S27" s="61">
        <v>835</v>
      </c>
    </row>
    <row r="28" spans="1:19" ht="15" customHeight="1" x14ac:dyDescent="0.25">
      <c r="A28" s="51">
        <v>26</v>
      </c>
      <c r="B28" s="61" t="s">
        <v>119</v>
      </c>
      <c r="C28" s="79">
        <v>134.18</v>
      </c>
      <c r="D28" s="61" t="s">
        <v>113</v>
      </c>
      <c r="E28" s="51">
        <v>343</v>
      </c>
      <c r="F28" s="51"/>
      <c r="G28" s="80">
        <v>0</v>
      </c>
      <c r="H28" s="51">
        <v>343</v>
      </c>
      <c r="I28" s="80">
        <v>0</v>
      </c>
      <c r="J28" s="51"/>
      <c r="K28" s="51" t="s">
        <v>92</v>
      </c>
      <c r="L28" s="51" t="s">
        <v>92</v>
      </c>
      <c r="M28" s="51">
        <v>686</v>
      </c>
      <c r="N28" s="51">
        <v>343</v>
      </c>
      <c r="O28" s="51">
        <v>343</v>
      </c>
      <c r="P28" s="51">
        <v>0</v>
      </c>
      <c r="Q28" s="51">
        <v>0</v>
      </c>
      <c r="R28" s="51">
        <v>0</v>
      </c>
      <c r="S28" s="61">
        <v>686</v>
      </c>
    </row>
    <row r="29" spans="1:19" ht="15" customHeight="1" x14ac:dyDescent="0.25">
      <c r="A29" s="51">
        <v>27</v>
      </c>
      <c r="B29" s="61" t="s">
        <v>120</v>
      </c>
      <c r="C29" s="79">
        <v>125.28</v>
      </c>
      <c r="D29" s="81" t="s">
        <v>118</v>
      </c>
      <c r="E29" s="51"/>
      <c r="F29" s="51">
        <v>346</v>
      </c>
      <c r="G29" s="51">
        <v>319</v>
      </c>
      <c r="H29" s="80">
        <v>0</v>
      </c>
      <c r="I29" s="80">
        <v>0</v>
      </c>
      <c r="J29" s="51"/>
      <c r="K29" s="51" t="s">
        <v>92</v>
      </c>
      <c r="L29" s="51" t="s">
        <v>92</v>
      </c>
      <c r="M29" s="51">
        <v>665</v>
      </c>
      <c r="N29" s="51">
        <v>346</v>
      </c>
      <c r="O29" s="51">
        <v>319</v>
      </c>
      <c r="P29" s="51">
        <v>0</v>
      </c>
      <c r="Q29" s="51">
        <v>0</v>
      </c>
      <c r="R29" s="51">
        <v>0</v>
      </c>
      <c r="S29" s="61">
        <v>665</v>
      </c>
    </row>
    <row r="30" spans="1:19" ht="15" customHeight="1" x14ac:dyDescent="0.25">
      <c r="A30" s="51">
        <v>28</v>
      </c>
      <c r="B30" s="61" t="s">
        <v>43</v>
      </c>
      <c r="C30" s="82">
        <v>141.35</v>
      </c>
      <c r="D30" s="61" t="s">
        <v>109</v>
      </c>
      <c r="E30" s="80">
        <v>0</v>
      </c>
      <c r="F30" s="80">
        <v>0</v>
      </c>
      <c r="G30" s="80">
        <v>0</v>
      </c>
      <c r="H30" s="51">
        <v>0</v>
      </c>
      <c r="I30" s="80">
        <v>0</v>
      </c>
      <c r="J30" s="51">
        <v>379</v>
      </c>
      <c r="K30" s="51"/>
      <c r="L30" s="51"/>
      <c r="M30" s="51">
        <v>379</v>
      </c>
      <c r="N30" s="51">
        <v>379</v>
      </c>
      <c r="O30" s="51"/>
      <c r="P30" s="51"/>
      <c r="Q30" s="51">
        <v>0</v>
      </c>
      <c r="R30" s="51">
        <v>0</v>
      </c>
      <c r="S30" s="61">
        <v>379</v>
      </c>
    </row>
    <row r="31" spans="1:19" ht="15" customHeight="1" x14ac:dyDescent="0.25">
      <c r="A31" s="51">
        <v>29</v>
      </c>
      <c r="B31" s="61" t="s">
        <v>122</v>
      </c>
      <c r="C31" s="79">
        <v>138</v>
      </c>
      <c r="D31" s="81" t="s">
        <v>113</v>
      </c>
      <c r="E31" s="80">
        <v>0</v>
      </c>
      <c r="F31" s="80">
        <v>0</v>
      </c>
      <c r="G31" s="80">
        <v>0</v>
      </c>
      <c r="H31" s="51">
        <v>352</v>
      </c>
      <c r="I31" s="80">
        <v>0</v>
      </c>
      <c r="J31" s="51"/>
      <c r="K31" s="51"/>
      <c r="L31" s="51"/>
      <c r="M31" s="51">
        <v>352</v>
      </c>
      <c r="N31" s="51">
        <v>352</v>
      </c>
      <c r="O31" s="51"/>
      <c r="P31" s="51"/>
      <c r="Q31" s="51">
        <v>0</v>
      </c>
      <c r="R31" s="51">
        <v>0</v>
      </c>
      <c r="S31" s="61">
        <v>352</v>
      </c>
    </row>
    <row r="32" spans="1:19" ht="15" customHeight="1" x14ac:dyDescent="0.25">
      <c r="A32" s="51">
        <v>30</v>
      </c>
      <c r="B32" s="61" t="s">
        <v>123</v>
      </c>
      <c r="C32" s="79">
        <v>130.69999999999999</v>
      </c>
      <c r="D32" s="81" t="s">
        <v>121</v>
      </c>
      <c r="E32" s="80">
        <v>0</v>
      </c>
      <c r="F32" s="80">
        <v>0</v>
      </c>
      <c r="G32" s="80">
        <v>0</v>
      </c>
      <c r="H32" s="51">
        <v>320</v>
      </c>
      <c r="I32" s="51">
        <v>343</v>
      </c>
      <c r="J32" s="51"/>
      <c r="K32" s="51"/>
      <c r="L32" s="51"/>
      <c r="M32" s="51">
        <v>663</v>
      </c>
      <c r="N32" s="51">
        <v>343</v>
      </c>
      <c r="O32" s="51"/>
      <c r="P32" s="51"/>
      <c r="Q32" s="51">
        <v>0</v>
      </c>
      <c r="R32" s="51">
        <v>0</v>
      </c>
      <c r="S32" s="61">
        <v>343</v>
      </c>
    </row>
    <row r="33" spans="1:19" ht="15" customHeight="1" x14ac:dyDescent="0.25">
      <c r="A33" s="51">
        <v>31</v>
      </c>
      <c r="B33" s="61" t="s">
        <v>54</v>
      </c>
      <c r="C33" s="79">
        <v>131.38</v>
      </c>
      <c r="D33" s="81" t="s">
        <v>121</v>
      </c>
      <c r="E33" s="80">
        <v>0</v>
      </c>
      <c r="F33" s="80">
        <v>0</v>
      </c>
      <c r="G33" s="80">
        <v>0</v>
      </c>
      <c r="H33" s="51">
        <v>0</v>
      </c>
      <c r="I33" s="80">
        <v>0</v>
      </c>
      <c r="J33" s="51">
        <v>326</v>
      </c>
      <c r="K33" s="51"/>
      <c r="L33" s="51"/>
      <c r="M33" s="51">
        <v>326</v>
      </c>
      <c r="N33" s="51">
        <v>326</v>
      </c>
      <c r="O33" s="51"/>
      <c r="P33" s="51"/>
      <c r="Q33" s="51">
        <v>0</v>
      </c>
      <c r="R33" s="51">
        <v>0</v>
      </c>
      <c r="S33" s="61">
        <v>326</v>
      </c>
    </row>
    <row r="34" spans="1:19" ht="15" customHeight="1" x14ac:dyDescent="0.25">
      <c r="A34" s="51">
        <v>32</v>
      </c>
      <c r="B34" s="61" t="s">
        <v>124</v>
      </c>
      <c r="C34" s="79">
        <v>133.88</v>
      </c>
      <c r="D34" s="81" t="s">
        <v>113</v>
      </c>
      <c r="E34" s="80">
        <v>0</v>
      </c>
      <c r="F34" s="80">
        <v>0</v>
      </c>
      <c r="G34" s="80">
        <v>0</v>
      </c>
      <c r="H34" s="51">
        <v>320</v>
      </c>
      <c r="I34" s="80">
        <v>0</v>
      </c>
      <c r="J34" s="51"/>
      <c r="K34" s="51"/>
      <c r="L34" s="51"/>
      <c r="M34" s="51">
        <v>320</v>
      </c>
      <c r="N34" s="51">
        <v>320</v>
      </c>
      <c r="O34" s="51"/>
      <c r="P34" s="51"/>
      <c r="Q34" s="51">
        <v>0</v>
      </c>
      <c r="R34" s="51">
        <v>0</v>
      </c>
      <c r="S34" s="61">
        <v>320</v>
      </c>
    </row>
    <row r="35" spans="1:19" ht="15" customHeight="1" x14ac:dyDescent="0.25">
      <c r="A35" s="51" t="e">
        <v>#N/A</v>
      </c>
      <c r="B35" s="61" t="s">
        <v>125</v>
      </c>
      <c r="C35" s="79">
        <v>146.57499999999999</v>
      </c>
      <c r="D35" s="61" t="s">
        <v>109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 t="s">
        <v>92</v>
      </c>
      <c r="L35" s="51" t="s">
        <v>92</v>
      </c>
      <c r="M35" s="51">
        <v>0</v>
      </c>
      <c r="N35" s="51">
        <v>0</v>
      </c>
      <c r="O35" s="51">
        <v>0</v>
      </c>
      <c r="P35" s="51">
        <v>0</v>
      </c>
      <c r="Q35" s="51">
        <v>0</v>
      </c>
      <c r="R35" s="51">
        <v>0</v>
      </c>
      <c r="S35" s="61">
        <v>0</v>
      </c>
    </row>
    <row r="36" spans="1:19" ht="15" customHeight="1" x14ac:dyDescent="0.25">
      <c r="A36" s="83"/>
      <c r="C36" s="10"/>
      <c r="E36" s="84">
        <v>21</v>
      </c>
      <c r="F36" s="84">
        <v>13</v>
      </c>
      <c r="G36" s="84">
        <v>24</v>
      </c>
      <c r="H36" s="84">
        <v>24</v>
      </c>
      <c r="I36" s="84">
        <v>21</v>
      </c>
      <c r="J36" s="84">
        <v>22</v>
      </c>
      <c r="K36" s="10">
        <v>0</v>
      </c>
      <c r="L36" s="10">
        <v>0</v>
      </c>
      <c r="M36" s="51"/>
      <c r="N36" s="51"/>
      <c r="O36" s="51"/>
      <c r="P36" s="51"/>
      <c r="Q36" s="51"/>
      <c r="R36" s="51"/>
    </row>
    <row r="37" spans="1:19" ht="15" customHeight="1" x14ac:dyDescent="0.25">
      <c r="A37" s="12"/>
      <c r="B37" s="2"/>
      <c r="C37" s="14"/>
      <c r="D37" s="14"/>
      <c r="E37" s="15"/>
      <c r="F37" s="15"/>
      <c r="G37" s="15"/>
      <c r="H37" s="15"/>
      <c r="I37" s="15"/>
      <c r="J37" s="15"/>
      <c r="K37" s="15"/>
      <c r="L37" s="12"/>
      <c r="M37" s="12"/>
      <c r="N37" s="13"/>
      <c r="O37" s="13"/>
    </row>
    <row r="38" spans="1:19" ht="168" x14ac:dyDescent="0.25">
      <c r="A38" s="88" t="s">
        <v>93</v>
      </c>
      <c r="B38" s="88" t="s">
        <v>1</v>
      </c>
      <c r="C38" s="89" t="s">
        <v>127</v>
      </c>
      <c r="D38" s="88" t="s">
        <v>95</v>
      </c>
      <c r="E38" s="85" t="s">
        <v>96</v>
      </c>
      <c r="F38" s="85" t="s">
        <v>97</v>
      </c>
      <c r="G38" s="85" t="s">
        <v>98</v>
      </c>
      <c r="H38" s="85" t="s">
        <v>99</v>
      </c>
      <c r="I38" s="85" t="s">
        <v>100</v>
      </c>
      <c r="J38" s="85" t="s">
        <v>69</v>
      </c>
      <c r="K38" s="85" t="s">
        <v>101</v>
      </c>
      <c r="L38" s="85" t="s">
        <v>102</v>
      </c>
      <c r="M38" s="104" t="s">
        <v>103</v>
      </c>
      <c r="N38" s="85" t="s">
        <v>104</v>
      </c>
      <c r="O38" s="85" t="s">
        <v>105</v>
      </c>
      <c r="P38" s="85" t="s">
        <v>106</v>
      </c>
      <c r="Q38" s="85" t="s">
        <v>107</v>
      </c>
      <c r="R38" s="85" t="s">
        <v>108</v>
      </c>
      <c r="S38" s="85" t="s">
        <v>126</v>
      </c>
    </row>
    <row r="39" spans="1:19" ht="15" customHeight="1" x14ac:dyDescent="0.25">
      <c r="A39" s="51">
        <v>1</v>
      </c>
      <c r="B39" s="32" t="s">
        <v>12</v>
      </c>
      <c r="C39" s="79">
        <v>147.97499999999999</v>
      </c>
      <c r="D39" s="90" t="s">
        <v>128</v>
      </c>
      <c r="E39" s="91">
        <v>400</v>
      </c>
      <c r="F39" s="33">
        <v>373</v>
      </c>
      <c r="G39" s="33">
        <v>382</v>
      </c>
      <c r="H39" s="33">
        <v>400</v>
      </c>
      <c r="I39" s="33">
        <v>362</v>
      </c>
      <c r="J39" s="33">
        <v>372</v>
      </c>
      <c r="K39" s="33"/>
      <c r="L39" s="33"/>
      <c r="M39" s="33">
        <v>2289</v>
      </c>
      <c r="N39" s="51">
        <v>400</v>
      </c>
      <c r="O39" s="51">
        <v>400</v>
      </c>
      <c r="P39" s="51">
        <v>382</v>
      </c>
      <c r="Q39" s="51">
        <v>373</v>
      </c>
      <c r="R39" s="51">
        <v>372</v>
      </c>
      <c r="S39" s="61">
        <v>1927</v>
      </c>
    </row>
    <row r="40" spans="1:19" ht="15" customHeight="1" x14ac:dyDescent="0.25">
      <c r="A40" s="51">
        <v>2</v>
      </c>
      <c r="B40" s="33" t="s">
        <v>6</v>
      </c>
      <c r="C40" s="79">
        <v>147.80000000000001</v>
      </c>
      <c r="D40" s="90" t="s">
        <v>128</v>
      </c>
      <c r="E40" s="91">
        <v>378</v>
      </c>
      <c r="F40" s="33">
        <v>385</v>
      </c>
      <c r="G40" s="33">
        <v>353</v>
      </c>
      <c r="H40" s="33">
        <v>382</v>
      </c>
      <c r="I40" s="33">
        <v>385</v>
      </c>
      <c r="J40" s="33">
        <v>384</v>
      </c>
      <c r="K40" s="33"/>
      <c r="L40" s="33"/>
      <c r="M40" s="33">
        <v>2267</v>
      </c>
      <c r="N40" s="51">
        <v>385</v>
      </c>
      <c r="O40" s="51">
        <v>385</v>
      </c>
      <c r="P40" s="51">
        <v>384</v>
      </c>
      <c r="Q40" s="51">
        <v>382</v>
      </c>
      <c r="R40" s="51">
        <v>378</v>
      </c>
      <c r="S40" s="61">
        <v>1914</v>
      </c>
    </row>
    <row r="41" spans="1:19" ht="15" customHeight="1" x14ac:dyDescent="0.25">
      <c r="A41" s="51">
        <v>3</v>
      </c>
      <c r="B41" s="32" t="s">
        <v>7</v>
      </c>
      <c r="C41" s="79">
        <v>147.17500000000001</v>
      </c>
      <c r="D41" s="90" t="s">
        <v>128</v>
      </c>
      <c r="E41" s="91">
        <v>354</v>
      </c>
      <c r="F41" s="33"/>
      <c r="G41" s="33">
        <v>373</v>
      </c>
      <c r="H41" s="33">
        <v>390</v>
      </c>
      <c r="I41" s="33">
        <v>396</v>
      </c>
      <c r="J41" s="33">
        <v>390</v>
      </c>
      <c r="K41" s="33"/>
      <c r="L41" s="33"/>
      <c r="M41" s="33">
        <v>1903</v>
      </c>
      <c r="N41" s="51">
        <v>396</v>
      </c>
      <c r="O41" s="51">
        <v>390</v>
      </c>
      <c r="P41" s="51">
        <v>390</v>
      </c>
      <c r="Q41" s="51">
        <v>373</v>
      </c>
      <c r="R41" s="51">
        <v>354</v>
      </c>
      <c r="S41" s="61">
        <v>1903</v>
      </c>
    </row>
    <row r="42" spans="1:19" ht="15" customHeight="1" x14ac:dyDescent="0.25">
      <c r="A42" s="51">
        <v>4</v>
      </c>
      <c r="B42" s="32" t="s">
        <v>9</v>
      </c>
      <c r="C42" s="79">
        <v>148.05000000000001</v>
      </c>
      <c r="D42" s="90" t="s">
        <v>128</v>
      </c>
      <c r="E42" s="91">
        <v>390</v>
      </c>
      <c r="F42" s="33"/>
      <c r="G42" s="33">
        <v>400</v>
      </c>
      <c r="H42" s="33">
        <v>378</v>
      </c>
      <c r="I42" s="33">
        <v>363</v>
      </c>
      <c r="J42" s="33">
        <v>370</v>
      </c>
      <c r="K42" s="33"/>
      <c r="L42" s="33"/>
      <c r="M42" s="33">
        <v>1901</v>
      </c>
      <c r="N42" s="51">
        <v>400</v>
      </c>
      <c r="O42" s="51">
        <v>390</v>
      </c>
      <c r="P42" s="51">
        <v>378</v>
      </c>
      <c r="Q42" s="51">
        <v>370</v>
      </c>
      <c r="R42" s="51">
        <v>363</v>
      </c>
      <c r="S42" s="61">
        <v>1901</v>
      </c>
    </row>
    <row r="43" spans="1:19" ht="15" customHeight="1" x14ac:dyDescent="0.25">
      <c r="A43" s="51">
        <v>5</v>
      </c>
      <c r="B43" s="32" t="s">
        <v>8</v>
      </c>
      <c r="C43" s="79">
        <v>148.15</v>
      </c>
      <c r="D43" s="90" t="s">
        <v>128</v>
      </c>
      <c r="E43" s="91">
        <v>359</v>
      </c>
      <c r="F43" s="33">
        <v>397</v>
      </c>
      <c r="G43" s="33">
        <v>362</v>
      </c>
      <c r="H43" s="92">
        <v>0</v>
      </c>
      <c r="I43" s="33">
        <v>368</v>
      </c>
      <c r="J43" s="33">
        <v>397</v>
      </c>
      <c r="K43" s="33"/>
      <c r="L43" s="33"/>
      <c r="M43" s="33">
        <v>1883</v>
      </c>
      <c r="N43" s="51">
        <v>397</v>
      </c>
      <c r="O43" s="51">
        <v>397</v>
      </c>
      <c r="P43" s="51">
        <v>368</v>
      </c>
      <c r="Q43" s="51">
        <v>362</v>
      </c>
      <c r="R43" s="51">
        <v>359</v>
      </c>
      <c r="S43" s="61">
        <v>1883</v>
      </c>
    </row>
    <row r="44" spans="1:19" ht="15" customHeight="1" x14ac:dyDescent="0.25">
      <c r="A44" s="51">
        <v>6</v>
      </c>
      <c r="B44" s="32" t="s">
        <v>14</v>
      </c>
      <c r="C44" s="79">
        <v>146</v>
      </c>
      <c r="D44" s="90" t="s">
        <v>128</v>
      </c>
      <c r="E44" s="91">
        <v>381</v>
      </c>
      <c r="F44" s="33">
        <v>358</v>
      </c>
      <c r="G44" s="33">
        <v>386</v>
      </c>
      <c r="H44" s="33">
        <v>355</v>
      </c>
      <c r="I44" s="33">
        <v>360</v>
      </c>
      <c r="J44" s="33">
        <v>358</v>
      </c>
      <c r="K44" s="33"/>
      <c r="L44" s="33"/>
      <c r="M44" s="33">
        <v>2198</v>
      </c>
      <c r="N44" s="51">
        <v>386</v>
      </c>
      <c r="O44" s="51">
        <v>381</v>
      </c>
      <c r="P44" s="51">
        <v>360</v>
      </c>
      <c r="Q44" s="51">
        <v>358</v>
      </c>
      <c r="R44" s="51">
        <v>358</v>
      </c>
      <c r="S44" s="61">
        <v>1843</v>
      </c>
    </row>
    <row r="45" spans="1:19" ht="15" customHeight="1" x14ac:dyDescent="0.25">
      <c r="A45" s="51">
        <v>7</v>
      </c>
      <c r="B45" s="34" t="s">
        <v>11</v>
      </c>
      <c r="C45" s="79">
        <v>0</v>
      </c>
      <c r="D45" s="90" t="s">
        <v>111</v>
      </c>
      <c r="E45" s="91">
        <v>363</v>
      </c>
      <c r="F45" s="33">
        <v>362</v>
      </c>
      <c r="G45" s="33">
        <v>356</v>
      </c>
      <c r="H45" s="33">
        <v>351</v>
      </c>
      <c r="I45" s="33">
        <v>390</v>
      </c>
      <c r="J45" s="33">
        <v>357</v>
      </c>
      <c r="K45" s="33"/>
      <c r="L45" s="33"/>
      <c r="M45" s="33">
        <v>2179</v>
      </c>
      <c r="N45" s="51">
        <v>390</v>
      </c>
      <c r="O45" s="51">
        <v>363</v>
      </c>
      <c r="P45" s="51">
        <v>362</v>
      </c>
      <c r="Q45" s="51">
        <v>357</v>
      </c>
      <c r="R45" s="51">
        <v>356</v>
      </c>
      <c r="S45" s="61">
        <v>1828</v>
      </c>
    </row>
    <row r="46" spans="1:19" ht="15" customHeight="1" x14ac:dyDescent="0.25">
      <c r="A46" s="51">
        <v>8</v>
      </c>
      <c r="B46" s="32" t="s">
        <v>10</v>
      </c>
      <c r="C46" s="79">
        <v>145.125</v>
      </c>
      <c r="D46" s="90" t="s">
        <v>128</v>
      </c>
      <c r="E46" s="91">
        <v>361</v>
      </c>
      <c r="F46" s="33">
        <v>362</v>
      </c>
      <c r="G46" s="33">
        <v>360</v>
      </c>
      <c r="H46" s="33">
        <v>342</v>
      </c>
      <c r="I46" s="33">
        <v>348</v>
      </c>
      <c r="J46" s="33">
        <v>365</v>
      </c>
      <c r="K46" s="33"/>
      <c r="L46" s="33"/>
      <c r="M46" s="33">
        <v>2138</v>
      </c>
      <c r="N46" s="51">
        <v>365</v>
      </c>
      <c r="O46" s="51">
        <v>362</v>
      </c>
      <c r="P46" s="51">
        <v>361</v>
      </c>
      <c r="Q46" s="51">
        <v>360</v>
      </c>
      <c r="R46" s="51">
        <v>348</v>
      </c>
      <c r="S46" s="61">
        <v>1796</v>
      </c>
    </row>
    <row r="47" spans="1:19" ht="15" customHeight="1" x14ac:dyDescent="0.25">
      <c r="A47" s="51">
        <v>9</v>
      </c>
      <c r="B47" s="33" t="s">
        <v>20</v>
      </c>
      <c r="C47" s="79">
        <v>145.82499999999999</v>
      </c>
      <c r="D47" s="90" t="s">
        <v>128</v>
      </c>
      <c r="E47" s="91">
        <v>357</v>
      </c>
      <c r="F47" s="33">
        <v>356</v>
      </c>
      <c r="G47" s="33">
        <v>352</v>
      </c>
      <c r="H47" s="33">
        <v>359</v>
      </c>
      <c r="I47" s="33">
        <v>349</v>
      </c>
      <c r="J47" s="33">
        <v>350</v>
      </c>
      <c r="K47" s="33"/>
      <c r="L47" s="33"/>
      <c r="M47" s="33">
        <v>2123</v>
      </c>
      <c r="N47" s="51">
        <v>359</v>
      </c>
      <c r="O47" s="51">
        <v>357</v>
      </c>
      <c r="P47" s="51">
        <v>356</v>
      </c>
      <c r="Q47" s="51">
        <v>352</v>
      </c>
      <c r="R47" s="51">
        <v>350</v>
      </c>
      <c r="S47" s="61">
        <v>1774</v>
      </c>
    </row>
    <row r="48" spans="1:19" ht="15" customHeight="1" x14ac:dyDescent="0.25">
      <c r="A48" s="51">
        <v>10</v>
      </c>
      <c r="B48" s="32" t="s">
        <v>18</v>
      </c>
      <c r="C48" s="79">
        <v>144.44999999999999</v>
      </c>
      <c r="D48" s="90" t="s">
        <v>128</v>
      </c>
      <c r="E48" s="91">
        <v>340</v>
      </c>
      <c r="F48" s="33">
        <v>373</v>
      </c>
      <c r="G48" s="33">
        <v>350</v>
      </c>
      <c r="H48" s="33">
        <v>353</v>
      </c>
      <c r="I48" s="33">
        <v>350</v>
      </c>
      <c r="J48" s="33">
        <v>339</v>
      </c>
      <c r="K48" s="33"/>
      <c r="L48" s="33"/>
      <c r="M48" s="33">
        <v>2105</v>
      </c>
      <c r="N48" s="51">
        <v>373</v>
      </c>
      <c r="O48" s="51">
        <v>353</v>
      </c>
      <c r="P48" s="51">
        <v>350</v>
      </c>
      <c r="Q48" s="51">
        <v>350</v>
      </c>
      <c r="R48" s="51">
        <v>340</v>
      </c>
      <c r="S48" s="61">
        <v>1766</v>
      </c>
    </row>
    <row r="49" spans="1:19" ht="15" customHeight="1" x14ac:dyDescent="0.25">
      <c r="A49" s="51">
        <v>11</v>
      </c>
      <c r="B49" s="32" t="s">
        <v>25</v>
      </c>
      <c r="C49" s="79">
        <v>141.75</v>
      </c>
      <c r="D49" s="90" t="s">
        <v>129</v>
      </c>
      <c r="E49" s="91">
        <v>347</v>
      </c>
      <c r="F49" s="33">
        <v>355</v>
      </c>
      <c r="G49" s="33">
        <v>346</v>
      </c>
      <c r="H49" s="33">
        <v>350</v>
      </c>
      <c r="I49" s="33">
        <v>341</v>
      </c>
      <c r="J49" s="33">
        <v>337</v>
      </c>
      <c r="K49" s="33"/>
      <c r="L49" s="33"/>
      <c r="M49" s="33">
        <v>2076</v>
      </c>
      <c r="N49" s="51">
        <v>355</v>
      </c>
      <c r="O49" s="51">
        <v>350</v>
      </c>
      <c r="P49" s="51">
        <v>347</v>
      </c>
      <c r="Q49" s="51">
        <v>346</v>
      </c>
      <c r="R49" s="51">
        <v>341</v>
      </c>
      <c r="S49" s="61">
        <v>1739</v>
      </c>
    </row>
    <row r="50" spans="1:19" ht="15" customHeight="1" x14ac:dyDescent="0.25">
      <c r="A50" s="51">
        <v>12</v>
      </c>
      <c r="B50" s="32" t="s">
        <v>23</v>
      </c>
      <c r="C50" s="79">
        <v>147.72499999999999</v>
      </c>
      <c r="D50" s="90" t="s">
        <v>128</v>
      </c>
      <c r="E50" s="91">
        <v>332</v>
      </c>
      <c r="F50" s="33">
        <v>354</v>
      </c>
      <c r="G50" s="33">
        <v>347</v>
      </c>
      <c r="H50" s="33">
        <v>336</v>
      </c>
      <c r="I50" s="33">
        <v>346</v>
      </c>
      <c r="J50" s="33">
        <v>340</v>
      </c>
      <c r="K50" s="33"/>
      <c r="L50" s="33"/>
      <c r="M50" s="33">
        <v>2055</v>
      </c>
      <c r="N50" s="51">
        <v>354</v>
      </c>
      <c r="O50" s="51">
        <v>347</v>
      </c>
      <c r="P50" s="51">
        <v>346</v>
      </c>
      <c r="Q50" s="51">
        <v>340</v>
      </c>
      <c r="R50" s="51">
        <v>336</v>
      </c>
      <c r="S50" s="61">
        <v>1723</v>
      </c>
    </row>
    <row r="51" spans="1:19" ht="15" customHeight="1" x14ac:dyDescent="0.25">
      <c r="A51" s="51">
        <v>13</v>
      </c>
      <c r="B51" s="32" t="s">
        <v>26</v>
      </c>
      <c r="C51" s="79">
        <v>144.125</v>
      </c>
      <c r="D51" s="90" t="s">
        <v>128</v>
      </c>
      <c r="E51" s="91">
        <v>343</v>
      </c>
      <c r="F51" s="33">
        <v>351</v>
      </c>
      <c r="G51" s="33">
        <v>339</v>
      </c>
      <c r="H51" s="33">
        <v>340</v>
      </c>
      <c r="I51" s="33">
        <v>340</v>
      </c>
      <c r="J51" s="33">
        <v>340</v>
      </c>
      <c r="K51" s="33"/>
      <c r="L51" s="33"/>
      <c r="M51" s="33">
        <v>2053</v>
      </c>
      <c r="N51" s="51">
        <v>351</v>
      </c>
      <c r="O51" s="51">
        <v>343</v>
      </c>
      <c r="P51" s="51">
        <v>340</v>
      </c>
      <c r="Q51" s="51">
        <v>340</v>
      </c>
      <c r="R51" s="51">
        <v>340</v>
      </c>
      <c r="S51" s="61">
        <v>1714</v>
      </c>
    </row>
    <row r="52" spans="1:19" ht="15" customHeight="1" x14ac:dyDescent="0.25">
      <c r="A52" s="51">
        <v>14</v>
      </c>
      <c r="B52" s="32" t="s">
        <v>19</v>
      </c>
      <c r="C52" s="79">
        <v>144.02500000000001</v>
      </c>
      <c r="D52" s="90" t="s">
        <v>128</v>
      </c>
      <c r="E52" s="91">
        <v>339</v>
      </c>
      <c r="F52" s="33">
        <v>341</v>
      </c>
      <c r="G52" s="33">
        <v>339</v>
      </c>
      <c r="H52" s="33">
        <v>339</v>
      </c>
      <c r="I52" s="33">
        <v>351</v>
      </c>
      <c r="J52" s="33">
        <v>342</v>
      </c>
      <c r="K52" s="33"/>
      <c r="L52" s="33"/>
      <c r="M52" s="33">
        <v>2051</v>
      </c>
      <c r="N52" s="51">
        <v>351</v>
      </c>
      <c r="O52" s="51">
        <v>342</v>
      </c>
      <c r="P52" s="51">
        <v>341</v>
      </c>
      <c r="Q52" s="51">
        <v>339</v>
      </c>
      <c r="R52" s="51">
        <v>339</v>
      </c>
      <c r="S52" s="61">
        <v>1712</v>
      </c>
    </row>
    <row r="53" spans="1:19" ht="15" customHeight="1" x14ac:dyDescent="0.25">
      <c r="A53" s="51">
        <v>15</v>
      </c>
      <c r="B53" s="32" t="s">
        <v>16</v>
      </c>
      <c r="C53" s="79">
        <v>0</v>
      </c>
      <c r="D53" s="90" t="s">
        <v>129</v>
      </c>
      <c r="E53" s="91">
        <v>340</v>
      </c>
      <c r="F53" s="33">
        <v>344</v>
      </c>
      <c r="G53" s="33">
        <v>342</v>
      </c>
      <c r="H53" s="33">
        <v>341</v>
      </c>
      <c r="I53" s="33">
        <v>337</v>
      </c>
      <c r="J53" s="33">
        <v>343</v>
      </c>
      <c r="K53" s="33"/>
      <c r="L53" s="33"/>
      <c r="M53" s="33">
        <v>2047</v>
      </c>
      <c r="N53" s="51">
        <v>344</v>
      </c>
      <c r="O53" s="51">
        <v>343</v>
      </c>
      <c r="P53" s="51">
        <v>342</v>
      </c>
      <c r="Q53" s="51">
        <v>341</v>
      </c>
      <c r="R53" s="51">
        <v>340</v>
      </c>
      <c r="S53" s="61">
        <v>1710</v>
      </c>
    </row>
    <row r="54" spans="1:19" ht="15" customHeight="1" x14ac:dyDescent="0.25">
      <c r="A54" s="51">
        <v>16</v>
      </c>
      <c r="B54" s="33" t="s">
        <v>28</v>
      </c>
      <c r="C54" s="79">
        <v>141.75</v>
      </c>
      <c r="D54" s="90" t="s">
        <v>129</v>
      </c>
      <c r="E54" s="91">
        <v>335</v>
      </c>
      <c r="F54" s="33">
        <v>343</v>
      </c>
      <c r="G54" s="33">
        <v>330</v>
      </c>
      <c r="H54" s="33">
        <v>345</v>
      </c>
      <c r="I54" s="92">
        <v>0</v>
      </c>
      <c r="J54" s="33">
        <v>332</v>
      </c>
      <c r="K54" s="33"/>
      <c r="L54" s="33"/>
      <c r="M54" s="33">
        <v>1685</v>
      </c>
      <c r="N54" s="51">
        <v>345</v>
      </c>
      <c r="O54" s="51">
        <v>343</v>
      </c>
      <c r="P54" s="51">
        <v>335</v>
      </c>
      <c r="Q54" s="51">
        <v>332</v>
      </c>
      <c r="R54" s="51">
        <v>330</v>
      </c>
      <c r="S54" s="61">
        <v>1685</v>
      </c>
    </row>
    <row r="55" spans="1:19" ht="15" customHeight="1" x14ac:dyDescent="0.25">
      <c r="A55" s="51">
        <v>17</v>
      </c>
      <c r="B55" s="33" t="s">
        <v>30</v>
      </c>
      <c r="C55" s="79">
        <v>142.80000000000001</v>
      </c>
      <c r="D55" s="90" t="s">
        <v>129</v>
      </c>
      <c r="E55" s="91"/>
      <c r="F55" s="33">
        <v>332</v>
      </c>
      <c r="G55" s="33">
        <v>329</v>
      </c>
      <c r="H55" s="33">
        <v>333</v>
      </c>
      <c r="I55" s="33">
        <v>330</v>
      </c>
      <c r="J55" s="33">
        <v>323</v>
      </c>
      <c r="K55" s="33"/>
      <c r="L55" s="33"/>
      <c r="M55" s="33">
        <v>1647</v>
      </c>
      <c r="N55" s="51">
        <v>333</v>
      </c>
      <c r="O55" s="51">
        <v>332</v>
      </c>
      <c r="P55" s="51">
        <v>330</v>
      </c>
      <c r="Q55" s="51">
        <v>329</v>
      </c>
      <c r="R55" s="51">
        <v>323</v>
      </c>
      <c r="S55" s="61">
        <v>1647</v>
      </c>
    </row>
    <row r="56" spans="1:19" ht="15" customHeight="1" x14ac:dyDescent="0.25">
      <c r="A56" s="51">
        <v>18</v>
      </c>
      <c r="B56" s="32" t="s">
        <v>130</v>
      </c>
      <c r="C56" s="79">
        <v>138.82499999999999</v>
      </c>
      <c r="D56" s="90" t="s">
        <v>129</v>
      </c>
      <c r="E56" s="91">
        <v>326</v>
      </c>
      <c r="F56" s="33">
        <v>327</v>
      </c>
      <c r="G56" s="33">
        <v>318</v>
      </c>
      <c r="H56" s="33">
        <v>321</v>
      </c>
      <c r="I56" s="33">
        <v>323</v>
      </c>
      <c r="J56" s="93">
        <v>0</v>
      </c>
      <c r="K56" s="33"/>
      <c r="L56" s="33"/>
      <c r="M56" s="33">
        <v>1615</v>
      </c>
      <c r="N56" s="51">
        <v>327</v>
      </c>
      <c r="O56" s="51">
        <v>326</v>
      </c>
      <c r="P56" s="51">
        <v>323</v>
      </c>
      <c r="Q56" s="51">
        <v>321</v>
      </c>
      <c r="R56" s="51">
        <v>318</v>
      </c>
      <c r="S56" s="61">
        <v>1615</v>
      </c>
    </row>
    <row r="57" spans="1:19" ht="15" customHeight="1" x14ac:dyDescent="0.25">
      <c r="A57" s="51">
        <v>19</v>
      </c>
      <c r="B57" s="33" t="s">
        <v>35</v>
      </c>
      <c r="C57" s="79">
        <v>133.35</v>
      </c>
      <c r="D57" s="90" t="s">
        <v>113</v>
      </c>
      <c r="E57" s="91">
        <v>318</v>
      </c>
      <c r="F57" s="33">
        <v>328</v>
      </c>
      <c r="G57" s="33">
        <v>322</v>
      </c>
      <c r="H57" s="33">
        <v>321</v>
      </c>
      <c r="I57" s="33">
        <v>323</v>
      </c>
      <c r="J57" s="33">
        <v>315</v>
      </c>
      <c r="K57" s="33"/>
      <c r="L57" s="33"/>
      <c r="M57" s="33">
        <v>1927</v>
      </c>
      <c r="N57" s="51">
        <v>328</v>
      </c>
      <c r="O57" s="51">
        <v>323</v>
      </c>
      <c r="P57" s="51">
        <v>322</v>
      </c>
      <c r="Q57" s="51">
        <v>321</v>
      </c>
      <c r="R57" s="51">
        <v>318</v>
      </c>
      <c r="S57" s="61">
        <v>1612</v>
      </c>
    </row>
    <row r="58" spans="1:19" ht="15" customHeight="1" x14ac:dyDescent="0.25">
      <c r="A58" s="51">
        <v>20</v>
      </c>
      <c r="B58" s="32" t="s">
        <v>36</v>
      </c>
      <c r="C58" s="79">
        <v>134.375</v>
      </c>
      <c r="D58" s="90" t="s">
        <v>113</v>
      </c>
      <c r="E58" s="91">
        <v>315</v>
      </c>
      <c r="F58" s="33">
        <v>329</v>
      </c>
      <c r="G58" s="33">
        <v>320</v>
      </c>
      <c r="H58" s="33">
        <v>325</v>
      </c>
      <c r="I58" s="92">
        <v>0</v>
      </c>
      <c r="J58" s="33">
        <v>321</v>
      </c>
      <c r="K58" s="33"/>
      <c r="L58" s="33"/>
      <c r="M58" s="33">
        <v>1610</v>
      </c>
      <c r="N58" s="51">
        <v>329</v>
      </c>
      <c r="O58" s="51">
        <v>325</v>
      </c>
      <c r="P58" s="51">
        <v>321</v>
      </c>
      <c r="Q58" s="51">
        <v>320</v>
      </c>
      <c r="R58" s="51">
        <v>315</v>
      </c>
      <c r="S58" s="61">
        <v>1610</v>
      </c>
    </row>
    <row r="59" spans="1:19" ht="15" customHeight="1" x14ac:dyDescent="0.25">
      <c r="A59" s="51">
        <v>21</v>
      </c>
      <c r="B59" s="32" t="s">
        <v>17</v>
      </c>
      <c r="C59" s="79">
        <v>146.6</v>
      </c>
      <c r="D59" s="90" t="s">
        <v>128</v>
      </c>
      <c r="E59" s="91"/>
      <c r="F59" s="33">
        <v>390</v>
      </c>
      <c r="G59" s="33">
        <v>374</v>
      </c>
      <c r="H59" s="92">
        <v>0</v>
      </c>
      <c r="I59" s="33">
        <v>364</v>
      </c>
      <c r="J59" s="33">
        <v>352</v>
      </c>
      <c r="K59" s="33"/>
      <c r="L59" s="33"/>
      <c r="M59" s="33">
        <v>1480</v>
      </c>
      <c r="N59" s="51">
        <v>390</v>
      </c>
      <c r="O59" s="51">
        <v>374</v>
      </c>
      <c r="P59" s="51">
        <v>364</v>
      </c>
      <c r="Q59" s="51">
        <v>352</v>
      </c>
      <c r="R59" s="51">
        <v>0</v>
      </c>
      <c r="S59" s="61">
        <v>1480</v>
      </c>
    </row>
    <row r="60" spans="1:19" ht="15" customHeight="1" x14ac:dyDescent="0.25">
      <c r="A60" s="51">
        <v>22</v>
      </c>
      <c r="B60" s="33" t="s">
        <v>131</v>
      </c>
      <c r="C60" s="79">
        <v>143.82499999999999</v>
      </c>
      <c r="D60" s="90" t="s">
        <v>128</v>
      </c>
      <c r="E60" s="91">
        <v>344</v>
      </c>
      <c r="F60" s="33"/>
      <c r="G60" s="33">
        <v>356</v>
      </c>
      <c r="H60" s="33">
        <v>368</v>
      </c>
      <c r="I60" s="33">
        <v>365</v>
      </c>
      <c r="J60" s="93">
        <v>0</v>
      </c>
      <c r="K60" s="33"/>
      <c r="L60" s="33"/>
      <c r="M60" s="33">
        <v>1433</v>
      </c>
      <c r="N60" s="51">
        <v>368</v>
      </c>
      <c r="O60" s="51">
        <v>365</v>
      </c>
      <c r="P60" s="51">
        <v>356</v>
      </c>
      <c r="Q60" s="51">
        <v>344</v>
      </c>
      <c r="R60" s="51">
        <v>0</v>
      </c>
      <c r="S60" s="61">
        <v>1433</v>
      </c>
    </row>
    <row r="61" spans="1:19" ht="168" x14ac:dyDescent="0.25">
      <c r="A61" s="88" t="s">
        <v>93</v>
      </c>
      <c r="B61" s="88" t="s">
        <v>1</v>
      </c>
      <c r="C61" s="89" t="s">
        <v>127</v>
      </c>
      <c r="D61" s="88" t="s">
        <v>95</v>
      </c>
      <c r="E61" s="85" t="s">
        <v>96</v>
      </c>
      <c r="F61" s="85" t="s">
        <v>97</v>
      </c>
      <c r="G61" s="85" t="s">
        <v>98</v>
      </c>
      <c r="H61" s="85" t="s">
        <v>99</v>
      </c>
      <c r="I61" s="85" t="s">
        <v>100</v>
      </c>
      <c r="J61" s="85" t="s">
        <v>69</v>
      </c>
      <c r="K61" s="85" t="s">
        <v>101</v>
      </c>
      <c r="L61" s="85" t="s">
        <v>102</v>
      </c>
      <c r="M61" s="104" t="s">
        <v>103</v>
      </c>
      <c r="N61" s="85" t="s">
        <v>104</v>
      </c>
      <c r="O61" s="85" t="s">
        <v>105</v>
      </c>
      <c r="P61" s="85" t="s">
        <v>106</v>
      </c>
      <c r="Q61" s="85" t="s">
        <v>107</v>
      </c>
      <c r="R61" s="85" t="s">
        <v>108</v>
      </c>
      <c r="S61" s="85" t="s">
        <v>126</v>
      </c>
    </row>
    <row r="62" spans="1:19" ht="15" customHeight="1" x14ac:dyDescent="0.25">
      <c r="A62" s="51">
        <v>23</v>
      </c>
      <c r="B62" s="32" t="s">
        <v>13</v>
      </c>
      <c r="C62" s="79">
        <v>146.27500000000001</v>
      </c>
      <c r="D62" s="90" t="s">
        <v>128</v>
      </c>
      <c r="E62" s="91">
        <v>331</v>
      </c>
      <c r="F62" s="93">
        <v>0</v>
      </c>
      <c r="G62" s="33"/>
      <c r="H62" s="33">
        <v>360</v>
      </c>
      <c r="I62" s="33">
        <v>351</v>
      </c>
      <c r="J62" s="33">
        <v>354</v>
      </c>
      <c r="K62" s="33"/>
      <c r="L62" s="33"/>
      <c r="M62" s="33">
        <v>1396</v>
      </c>
      <c r="N62" s="51">
        <v>360</v>
      </c>
      <c r="O62" s="51">
        <v>354</v>
      </c>
      <c r="P62" s="51">
        <v>351</v>
      </c>
      <c r="Q62" s="51">
        <v>331</v>
      </c>
      <c r="R62" s="51">
        <v>0</v>
      </c>
      <c r="S62" s="61">
        <v>1396</v>
      </c>
    </row>
    <row r="63" spans="1:19" ht="15" customHeight="1" x14ac:dyDescent="0.25">
      <c r="A63" s="51">
        <v>24</v>
      </c>
      <c r="B63" s="32" t="s">
        <v>5</v>
      </c>
      <c r="C63" s="79">
        <v>144.77500000000001</v>
      </c>
      <c r="D63" s="90" t="s">
        <v>128</v>
      </c>
      <c r="E63" s="91">
        <v>341</v>
      </c>
      <c r="F63" s="33"/>
      <c r="G63" s="33">
        <v>347</v>
      </c>
      <c r="H63" s="92">
        <v>0</v>
      </c>
      <c r="I63" s="33">
        <v>341</v>
      </c>
      <c r="J63" s="33">
        <v>359</v>
      </c>
      <c r="K63" s="33"/>
      <c r="L63" s="33"/>
      <c r="M63" s="33">
        <v>1388</v>
      </c>
      <c r="N63" s="51">
        <v>359</v>
      </c>
      <c r="O63" s="51">
        <v>347</v>
      </c>
      <c r="P63" s="51">
        <v>341</v>
      </c>
      <c r="Q63" s="51">
        <v>341</v>
      </c>
      <c r="R63" s="51">
        <v>0</v>
      </c>
      <c r="S63" s="61">
        <v>1388</v>
      </c>
    </row>
    <row r="64" spans="1:19" ht="15" customHeight="1" x14ac:dyDescent="0.25">
      <c r="A64" s="51">
        <v>25</v>
      </c>
      <c r="B64" s="32" t="s">
        <v>15</v>
      </c>
      <c r="C64" s="79">
        <v>142.47499999999999</v>
      </c>
      <c r="D64" s="90" t="s">
        <v>129</v>
      </c>
      <c r="E64" s="91">
        <v>354</v>
      </c>
      <c r="F64" s="33"/>
      <c r="G64" s="33">
        <v>343</v>
      </c>
      <c r="H64" s="33">
        <v>345</v>
      </c>
      <c r="I64" s="92">
        <v>0</v>
      </c>
      <c r="J64" s="33">
        <v>343</v>
      </c>
      <c r="K64" s="33"/>
      <c r="L64" s="33"/>
      <c r="M64" s="33">
        <v>1385</v>
      </c>
      <c r="N64" s="51">
        <v>354</v>
      </c>
      <c r="O64" s="51">
        <v>345</v>
      </c>
      <c r="P64" s="51">
        <v>343</v>
      </c>
      <c r="Q64" s="51">
        <v>343</v>
      </c>
      <c r="R64" s="51">
        <v>0</v>
      </c>
      <c r="S64" s="61">
        <v>1385</v>
      </c>
    </row>
    <row r="65" spans="1:19" ht="15" customHeight="1" x14ac:dyDescent="0.25">
      <c r="A65" s="51">
        <v>26</v>
      </c>
      <c r="B65" s="94" t="s">
        <v>24</v>
      </c>
      <c r="C65" s="79">
        <v>144</v>
      </c>
      <c r="D65" s="90" t="s">
        <v>128</v>
      </c>
      <c r="E65" s="91"/>
      <c r="F65" s="33">
        <v>343</v>
      </c>
      <c r="G65" s="33">
        <v>336</v>
      </c>
      <c r="H65" s="92">
        <v>0</v>
      </c>
      <c r="I65" s="33">
        <v>337</v>
      </c>
      <c r="J65" s="33">
        <v>332</v>
      </c>
      <c r="K65" s="33"/>
      <c r="L65" s="33"/>
      <c r="M65" s="33">
        <v>1348</v>
      </c>
      <c r="N65" s="51">
        <v>343</v>
      </c>
      <c r="O65" s="51">
        <v>337</v>
      </c>
      <c r="P65" s="51">
        <v>336</v>
      </c>
      <c r="Q65" s="51">
        <v>332</v>
      </c>
      <c r="R65" s="51">
        <v>0</v>
      </c>
      <c r="S65" s="61">
        <v>1348</v>
      </c>
    </row>
    <row r="66" spans="1:19" ht="15" customHeight="1" x14ac:dyDescent="0.25">
      <c r="A66" s="51">
        <v>27</v>
      </c>
      <c r="B66" s="33" t="s">
        <v>21</v>
      </c>
      <c r="C66" s="79">
        <v>139.55000000000001</v>
      </c>
      <c r="D66" s="90" t="s">
        <v>129</v>
      </c>
      <c r="E66" s="91">
        <v>0</v>
      </c>
      <c r="F66" s="33">
        <v>340</v>
      </c>
      <c r="G66" s="33"/>
      <c r="H66" s="33">
        <v>341</v>
      </c>
      <c r="I66" s="33">
        <v>329</v>
      </c>
      <c r="J66" s="33">
        <v>331</v>
      </c>
      <c r="K66" s="33"/>
      <c r="L66" s="33"/>
      <c r="M66" s="33">
        <v>1341</v>
      </c>
      <c r="N66" s="51">
        <v>341</v>
      </c>
      <c r="O66" s="51">
        <v>340</v>
      </c>
      <c r="P66" s="51">
        <v>331</v>
      </c>
      <c r="Q66" s="51">
        <v>329</v>
      </c>
      <c r="R66" s="51">
        <v>0</v>
      </c>
      <c r="S66" s="61">
        <v>1341</v>
      </c>
    </row>
    <row r="67" spans="1:19" ht="15" customHeight="1" x14ac:dyDescent="0.25">
      <c r="A67" s="51">
        <v>28</v>
      </c>
      <c r="B67" s="32" t="s">
        <v>132</v>
      </c>
      <c r="C67" s="79">
        <v>140.67500000000001</v>
      </c>
      <c r="D67" s="90" t="s">
        <v>129</v>
      </c>
      <c r="E67" s="91">
        <v>330</v>
      </c>
      <c r="F67" s="33">
        <v>335</v>
      </c>
      <c r="G67" s="33"/>
      <c r="H67" s="92">
        <v>0</v>
      </c>
      <c r="I67" s="33">
        <v>329</v>
      </c>
      <c r="J67" s="93">
        <v>0</v>
      </c>
      <c r="K67" s="33"/>
      <c r="L67" s="33"/>
      <c r="M67" s="33">
        <v>994</v>
      </c>
      <c r="N67" s="51">
        <v>335</v>
      </c>
      <c r="O67" s="51">
        <v>330</v>
      </c>
      <c r="P67" s="51">
        <v>329</v>
      </c>
      <c r="Q67" s="51">
        <v>0</v>
      </c>
      <c r="R67" s="51">
        <v>0</v>
      </c>
      <c r="S67" s="61">
        <v>994</v>
      </c>
    </row>
    <row r="68" spans="1:19" ht="15" customHeight="1" x14ac:dyDescent="0.25">
      <c r="A68" s="51">
        <v>29</v>
      </c>
      <c r="B68" s="32" t="s">
        <v>133</v>
      </c>
      <c r="C68" s="79">
        <v>140.25</v>
      </c>
      <c r="D68" s="81" t="s">
        <v>129</v>
      </c>
      <c r="E68" s="95">
        <v>0</v>
      </c>
      <c r="F68" s="33"/>
      <c r="G68" s="33">
        <v>328</v>
      </c>
      <c r="H68" s="33">
        <v>321</v>
      </c>
      <c r="I68" s="33">
        <v>328</v>
      </c>
      <c r="J68" s="93">
        <v>0</v>
      </c>
      <c r="K68" s="33"/>
      <c r="L68" s="33"/>
      <c r="M68" s="33">
        <v>977</v>
      </c>
      <c r="N68" s="51">
        <v>328</v>
      </c>
      <c r="O68" s="51">
        <v>328</v>
      </c>
      <c r="P68" s="51">
        <v>321</v>
      </c>
      <c r="Q68" s="51">
        <v>0</v>
      </c>
      <c r="R68" s="51">
        <v>0</v>
      </c>
      <c r="S68" s="61">
        <v>977</v>
      </c>
    </row>
    <row r="69" spans="1:19" ht="15" customHeight="1" x14ac:dyDescent="0.25">
      <c r="A69" s="51">
        <v>30</v>
      </c>
      <c r="B69" s="33" t="s">
        <v>134</v>
      </c>
      <c r="C69" s="79">
        <v>138.02500000000001</v>
      </c>
      <c r="D69" s="90" t="s">
        <v>129</v>
      </c>
      <c r="E69" s="91">
        <v>323</v>
      </c>
      <c r="F69" s="33"/>
      <c r="G69" s="33">
        <v>324</v>
      </c>
      <c r="H69" s="33">
        <v>319</v>
      </c>
      <c r="I69" s="92">
        <v>0</v>
      </c>
      <c r="J69" s="93">
        <v>0</v>
      </c>
      <c r="K69" s="33"/>
      <c r="L69" s="33"/>
      <c r="M69" s="33">
        <v>966</v>
      </c>
      <c r="N69" s="51">
        <v>324</v>
      </c>
      <c r="O69" s="51">
        <v>323</v>
      </c>
      <c r="P69" s="51">
        <v>319</v>
      </c>
      <c r="Q69" s="51">
        <v>0</v>
      </c>
      <c r="R69" s="51">
        <v>0</v>
      </c>
      <c r="S69" s="61">
        <v>966</v>
      </c>
    </row>
    <row r="70" spans="1:19" ht="15" customHeight="1" x14ac:dyDescent="0.25">
      <c r="A70" s="51">
        <v>31</v>
      </c>
      <c r="B70" s="32" t="s">
        <v>135</v>
      </c>
      <c r="C70" s="79">
        <v>134.67500000000001</v>
      </c>
      <c r="D70" s="90" t="s">
        <v>113</v>
      </c>
      <c r="E70" s="91">
        <v>321</v>
      </c>
      <c r="F70" s="33"/>
      <c r="G70" s="93">
        <v>0</v>
      </c>
      <c r="H70" s="33">
        <v>314</v>
      </c>
      <c r="I70" s="33">
        <v>320</v>
      </c>
      <c r="J70" s="93">
        <v>0</v>
      </c>
      <c r="K70" s="33"/>
      <c r="L70" s="33"/>
      <c r="M70" s="33">
        <v>955</v>
      </c>
      <c r="N70" s="51">
        <v>321</v>
      </c>
      <c r="O70" s="51">
        <v>320</v>
      </c>
      <c r="P70" s="51">
        <v>314</v>
      </c>
      <c r="Q70" s="51">
        <v>0</v>
      </c>
      <c r="R70" s="51">
        <v>0</v>
      </c>
      <c r="S70" s="61">
        <v>955</v>
      </c>
    </row>
    <row r="71" spans="1:19" ht="15" customHeight="1" x14ac:dyDescent="0.25">
      <c r="A71" s="51">
        <v>32</v>
      </c>
      <c r="B71" s="32" t="s">
        <v>29</v>
      </c>
      <c r="C71" s="79">
        <v>0</v>
      </c>
      <c r="D71" s="90" t="s">
        <v>128</v>
      </c>
      <c r="E71" s="91">
        <v>186</v>
      </c>
      <c r="F71" s="33"/>
      <c r="G71" s="33">
        <v>330</v>
      </c>
      <c r="H71" s="92">
        <v>0</v>
      </c>
      <c r="I71" s="92">
        <v>0</v>
      </c>
      <c r="J71" s="33">
        <v>319</v>
      </c>
      <c r="K71" s="33"/>
      <c r="L71" s="33"/>
      <c r="M71" s="33">
        <v>835</v>
      </c>
      <c r="N71" s="51">
        <v>330</v>
      </c>
      <c r="O71" s="51">
        <v>319</v>
      </c>
      <c r="P71" s="51">
        <v>186</v>
      </c>
      <c r="Q71" s="51">
        <v>0</v>
      </c>
      <c r="R71" s="51">
        <v>0</v>
      </c>
      <c r="S71" s="61">
        <v>835</v>
      </c>
    </row>
    <row r="72" spans="1:19" ht="15" customHeight="1" x14ac:dyDescent="0.25">
      <c r="A72" s="51">
        <v>33</v>
      </c>
      <c r="B72" s="96" t="s">
        <v>22</v>
      </c>
      <c r="C72" s="79">
        <v>146.47499999999999</v>
      </c>
      <c r="D72" s="90" t="s">
        <v>128</v>
      </c>
      <c r="E72" s="91">
        <v>364</v>
      </c>
      <c r="F72" s="93">
        <v>0</v>
      </c>
      <c r="G72" s="33"/>
      <c r="H72" s="92">
        <v>0</v>
      </c>
      <c r="I72" s="92">
        <v>0</v>
      </c>
      <c r="J72" s="33">
        <v>343</v>
      </c>
      <c r="K72" s="33"/>
      <c r="L72" s="33"/>
      <c r="M72" s="33">
        <v>707</v>
      </c>
      <c r="N72" s="51">
        <v>364</v>
      </c>
      <c r="O72" s="51">
        <v>343</v>
      </c>
      <c r="P72" s="51">
        <v>0</v>
      </c>
      <c r="Q72" s="51">
        <v>0</v>
      </c>
      <c r="R72" s="51">
        <v>0</v>
      </c>
      <c r="S72" s="61">
        <v>707</v>
      </c>
    </row>
    <row r="73" spans="1:19" ht="15" customHeight="1" x14ac:dyDescent="0.25">
      <c r="A73" s="51">
        <v>34</v>
      </c>
      <c r="B73" s="33" t="s">
        <v>27</v>
      </c>
      <c r="C73" s="79">
        <v>141.53</v>
      </c>
      <c r="D73" s="81" t="s">
        <v>129</v>
      </c>
      <c r="E73" s="37"/>
      <c r="F73" s="33">
        <v>346</v>
      </c>
      <c r="G73" s="93">
        <v>0</v>
      </c>
      <c r="H73" s="92">
        <v>0</v>
      </c>
      <c r="I73" s="92">
        <v>0</v>
      </c>
      <c r="J73" s="33">
        <v>328</v>
      </c>
      <c r="K73" s="33"/>
      <c r="L73" s="33"/>
      <c r="M73" s="33">
        <v>674</v>
      </c>
      <c r="N73" s="51">
        <v>346</v>
      </c>
      <c r="O73" s="51">
        <v>328</v>
      </c>
      <c r="P73" s="51">
        <v>0</v>
      </c>
      <c r="Q73" s="51">
        <v>0</v>
      </c>
      <c r="R73" s="51">
        <v>0</v>
      </c>
      <c r="S73" s="61">
        <v>674</v>
      </c>
    </row>
    <row r="74" spans="1:19" ht="15" customHeight="1" x14ac:dyDescent="0.25">
      <c r="A74" s="51">
        <v>35</v>
      </c>
      <c r="B74" s="32" t="s">
        <v>136</v>
      </c>
      <c r="C74" s="79">
        <v>146.22999999999999</v>
      </c>
      <c r="D74" s="90" t="s">
        <v>128</v>
      </c>
      <c r="E74" s="92">
        <v>0</v>
      </c>
      <c r="F74" s="92">
        <v>0</v>
      </c>
      <c r="G74" s="93">
        <v>0</v>
      </c>
      <c r="H74" s="33">
        <v>355</v>
      </c>
      <c r="I74" s="92">
        <v>0</v>
      </c>
      <c r="J74" s="93">
        <v>0</v>
      </c>
      <c r="K74" s="33"/>
      <c r="L74" s="33"/>
      <c r="M74" s="33">
        <v>355</v>
      </c>
      <c r="N74" s="51">
        <v>355</v>
      </c>
      <c r="O74" s="51">
        <v>0</v>
      </c>
      <c r="P74" s="51">
        <v>0</v>
      </c>
      <c r="Q74" s="51">
        <v>0</v>
      </c>
      <c r="R74" s="51">
        <v>0</v>
      </c>
      <c r="S74" s="61">
        <v>355</v>
      </c>
    </row>
    <row r="75" spans="1:19" ht="15" customHeight="1" x14ac:dyDescent="0.25">
      <c r="A75" s="51">
        <v>36</v>
      </c>
      <c r="B75" s="97" t="s">
        <v>137</v>
      </c>
      <c r="C75" s="98">
        <v>136.5</v>
      </c>
      <c r="D75" s="61" t="s">
        <v>113</v>
      </c>
      <c r="E75" s="99">
        <v>0</v>
      </c>
      <c r="F75" s="97">
        <v>336</v>
      </c>
      <c r="G75" s="97"/>
      <c r="H75" s="92">
        <v>0</v>
      </c>
      <c r="I75" s="92">
        <v>0</v>
      </c>
      <c r="J75" s="93">
        <v>0</v>
      </c>
      <c r="K75" s="97"/>
      <c r="L75" s="97"/>
      <c r="M75" s="33">
        <v>336</v>
      </c>
      <c r="N75" s="51">
        <v>336</v>
      </c>
      <c r="O75" s="51">
        <v>0</v>
      </c>
      <c r="P75" s="51">
        <v>0</v>
      </c>
      <c r="Q75" s="51">
        <v>0</v>
      </c>
      <c r="R75" s="51">
        <v>0</v>
      </c>
      <c r="S75" s="61">
        <v>336</v>
      </c>
    </row>
    <row r="76" spans="1:19" ht="15" customHeight="1" x14ac:dyDescent="0.25">
      <c r="A76" s="51">
        <v>36</v>
      </c>
      <c r="B76" s="100" t="s">
        <v>138</v>
      </c>
      <c r="C76" s="98">
        <v>147.13</v>
      </c>
      <c r="D76" s="101" t="s">
        <v>128</v>
      </c>
      <c r="E76" s="99">
        <v>0</v>
      </c>
      <c r="F76" s="99">
        <v>0</v>
      </c>
      <c r="G76" s="102">
        <v>0</v>
      </c>
      <c r="H76" s="33">
        <v>336</v>
      </c>
      <c r="I76" s="92">
        <v>0</v>
      </c>
      <c r="J76" s="93">
        <v>0</v>
      </c>
      <c r="K76" s="97"/>
      <c r="L76" s="97"/>
      <c r="M76" s="33">
        <v>336</v>
      </c>
      <c r="N76" s="51">
        <v>336</v>
      </c>
      <c r="O76" s="51">
        <v>0</v>
      </c>
      <c r="P76" s="51">
        <v>0</v>
      </c>
      <c r="Q76" s="51">
        <v>0</v>
      </c>
      <c r="R76" s="51">
        <v>0</v>
      </c>
      <c r="S76" s="61">
        <v>336</v>
      </c>
    </row>
    <row r="77" spans="1:19" x14ac:dyDescent="0.25">
      <c r="A77" s="51">
        <v>38</v>
      </c>
      <c r="B77" s="33" t="s">
        <v>139</v>
      </c>
      <c r="C77" s="79">
        <v>124.38</v>
      </c>
      <c r="D77" s="103" t="s">
        <v>118</v>
      </c>
      <c r="E77" s="37"/>
      <c r="F77" s="33">
        <v>324</v>
      </c>
      <c r="G77" s="93">
        <v>0</v>
      </c>
      <c r="H77" s="92">
        <v>0</v>
      </c>
      <c r="I77" s="92">
        <v>0</v>
      </c>
      <c r="J77" s="93">
        <v>0</v>
      </c>
      <c r="K77" s="33"/>
      <c r="L77" s="33"/>
      <c r="M77" s="33">
        <v>324</v>
      </c>
      <c r="N77" s="51">
        <v>324</v>
      </c>
      <c r="O77" s="51">
        <v>0</v>
      </c>
      <c r="P77" s="51">
        <v>0</v>
      </c>
      <c r="Q77" s="51">
        <v>0</v>
      </c>
      <c r="R77" s="51">
        <v>0</v>
      </c>
      <c r="S77" s="61">
        <v>324</v>
      </c>
    </row>
    <row r="78" spans="1:19" x14ac:dyDescent="0.25">
      <c r="A78" s="51">
        <v>39</v>
      </c>
      <c r="B78" s="33" t="s">
        <v>34</v>
      </c>
      <c r="C78" s="79">
        <v>139.94999999999999</v>
      </c>
      <c r="D78" s="81" t="s">
        <v>129</v>
      </c>
      <c r="E78" s="92">
        <v>0</v>
      </c>
      <c r="F78" s="93">
        <v>0</v>
      </c>
      <c r="G78" s="93">
        <v>0</v>
      </c>
      <c r="H78" s="92">
        <v>0</v>
      </c>
      <c r="I78" s="92">
        <v>0</v>
      </c>
      <c r="J78" s="33">
        <v>320</v>
      </c>
      <c r="K78" s="33"/>
      <c r="L78" s="33"/>
      <c r="M78" s="33">
        <v>320</v>
      </c>
      <c r="N78" s="51">
        <v>320</v>
      </c>
      <c r="O78" s="51">
        <v>0</v>
      </c>
      <c r="P78" s="51">
        <v>0</v>
      </c>
      <c r="Q78" s="51">
        <v>0</v>
      </c>
      <c r="R78" s="51">
        <v>0</v>
      </c>
      <c r="S78" s="61">
        <v>320</v>
      </c>
    </row>
    <row r="79" spans="1:19" x14ac:dyDescent="0.25">
      <c r="A79" s="51">
        <v>40</v>
      </c>
      <c r="B79" s="32" t="s">
        <v>140</v>
      </c>
      <c r="C79" s="79">
        <v>147.69999999999999</v>
      </c>
      <c r="D79" s="90" t="s">
        <v>128</v>
      </c>
      <c r="E79" s="91">
        <v>192</v>
      </c>
      <c r="F79" s="33"/>
      <c r="G79" s="93">
        <v>0</v>
      </c>
      <c r="H79" s="92">
        <v>0</v>
      </c>
      <c r="I79" s="92">
        <v>0</v>
      </c>
      <c r="J79" s="93">
        <v>0</v>
      </c>
      <c r="K79" s="33"/>
      <c r="L79" s="33"/>
      <c r="M79" s="33">
        <v>192</v>
      </c>
      <c r="N79" s="51">
        <v>192</v>
      </c>
      <c r="O79" s="51">
        <v>0</v>
      </c>
      <c r="P79" s="51">
        <v>0</v>
      </c>
      <c r="Q79" s="51">
        <v>0</v>
      </c>
      <c r="R79" s="51">
        <v>0</v>
      </c>
      <c r="S79" s="61">
        <v>192</v>
      </c>
    </row>
    <row r="80" spans="1:19" x14ac:dyDescent="0.25">
      <c r="A80" s="83"/>
      <c r="C80" s="10"/>
      <c r="E80" s="84">
        <v>28</v>
      </c>
      <c r="F80" s="84">
        <v>24</v>
      </c>
      <c r="G80" s="84">
        <v>28</v>
      </c>
      <c r="H80" s="84">
        <v>28</v>
      </c>
      <c r="I80" s="84">
        <v>27</v>
      </c>
      <c r="J80" s="84">
        <v>29</v>
      </c>
      <c r="K80" s="10"/>
      <c r="L80" s="10"/>
      <c r="N80" s="10"/>
      <c r="O80" s="51">
        <v>28</v>
      </c>
      <c r="P80" s="51">
        <v>28</v>
      </c>
      <c r="Q80" s="51">
        <v>28</v>
      </c>
      <c r="S80" s="61">
        <v>53044</v>
      </c>
    </row>
  </sheetData>
  <sortState xmlns:xlrd2="http://schemas.microsoft.com/office/spreadsheetml/2017/richdata2" ref="A2:R34">
    <sortCondition ref="A2:A34"/>
  </sortState>
  <conditionalFormatting sqref="E2:K23 E25:K37">
    <cfRule type="cellIs" dxfId="21" priority="3" operator="equal">
      <formula>0</formula>
    </cfRule>
  </conditionalFormatting>
  <conditionalFormatting sqref="E39:E60 E62:E72">
    <cfRule type="cellIs" dxfId="20" priority="1" operator="equal">
      <formula>0</formula>
    </cfRule>
  </conditionalFormatting>
  <pageMargins left="0.39370078740157483" right="0.39370078740157483" top="0.74803149606299213" bottom="0.74803149606299213" header="0.31496062992125984" footer="0.31496062992125984"/>
  <pageSetup paperSize="9" orientation="landscape" r:id="rId1"/>
  <headerFooter>
    <oddHeader>&amp;C&amp;F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24"/>
  <sheetViews>
    <sheetView tabSelected="1" topLeftCell="A64" workbookViewId="0">
      <selection activeCell="R67" sqref="R67"/>
    </sheetView>
  </sheetViews>
  <sheetFormatPr defaultRowHeight="15" x14ac:dyDescent="0.25"/>
  <cols>
    <col min="1" max="1" width="3.7109375" bestFit="1" customWidth="1"/>
    <col min="2" max="2" width="10" style="10" customWidth="1"/>
    <col min="3" max="3" width="27.140625" bestFit="1" customWidth="1"/>
    <col min="4" max="4" width="3.85546875" bestFit="1" customWidth="1"/>
    <col min="5" max="5" width="23.85546875" bestFit="1" customWidth="1"/>
    <col min="6" max="11" width="5.5703125" bestFit="1" customWidth="1"/>
    <col min="12" max="12" width="3.5703125" bestFit="1" customWidth="1"/>
    <col min="13" max="13" width="3.140625" bestFit="1" customWidth="1"/>
    <col min="14" max="14" width="3.7109375" bestFit="1" customWidth="1"/>
    <col min="15" max="15" width="5.5703125" bestFit="1" customWidth="1"/>
    <col min="16" max="16" width="7.28515625" bestFit="1" customWidth="1"/>
  </cols>
  <sheetData>
    <row r="1" spans="1:16" ht="15.75" x14ac:dyDescent="0.25">
      <c r="A1" s="21"/>
      <c r="B1" s="21"/>
      <c r="C1" s="21"/>
      <c r="D1" s="21"/>
      <c r="E1" s="21"/>
      <c r="F1" s="4"/>
      <c r="G1" s="5"/>
      <c r="H1" s="5"/>
      <c r="I1" s="5"/>
      <c r="J1" s="5"/>
      <c r="K1" s="5"/>
      <c r="L1" s="5"/>
      <c r="M1" s="6"/>
      <c r="N1" s="6"/>
      <c r="O1" s="6"/>
    </row>
    <row r="2" spans="1:16" ht="168" x14ac:dyDescent="0.25">
      <c r="A2" s="105" t="s">
        <v>141</v>
      </c>
      <c r="B2" s="85" t="s">
        <v>142</v>
      </c>
      <c r="C2" s="85" t="s">
        <v>1</v>
      </c>
      <c r="D2" s="85" t="s">
        <v>143</v>
      </c>
      <c r="E2" s="85" t="s">
        <v>144</v>
      </c>
      <c r="F2" s="85" t="s">
        <v>96</v>
      </c>
      <c r="G2" s="85" t="s">
        <v>97</v>
      </c>
      <c r="H2" s="85" t="s">
        <v>98</v>
      </c>
      <c r="I2" s="85" t="s">
        <v>99</v>
      </c>
      <c r="J2" s="85" t="s">
        <v>100</v>
      </c>
      <c r="K2" s="85" t="s">
        <v>69</v>
      </c>
      <c r="L2" s="85" t="s">
        <v>101</v>
      </c>
      <c r="M2" s="85" t="s">
        <v>102</v>
      </c>
      <c r="N2" s="85" t="s">
        <v>145</v>
      </c>
      <c r="O2" s="106" t="s">
        <v>90</v>
      </c>
      <c r="P2" s="78" t="s">
        <v>146</v>
      </c>
    </row>
    <row r="3" spans="1:16" ht="15" customHeight="1" x14ac:dyDescent="0.25">
      <c r="A3" s="107">
        <v>1</v>
      </c>
      <c r="B3" s="108">
        <v>1000821</v>
      </c>
      <c r="C3" s="32" t="s">
        <v>9</v>
      </c>
      <c r="D3" s="109" t="s">
        <v>147</v>
      </c>
      <c r="E3" s="32" t="s">
        <v>128</v>
      </c>
      <c r="F3" s="109">
        <v>1468</v>
      </c>
      <c r="G3" s="109"/>
      <c r="H3" s="109">
        <v>1500</v>
      </c>
      <c r="I3" s="109">
        <v>1476</v>
      </c>
      <c r="J3" s="109">
        <v>1484</v>
      </c>
      <c r="K3" s="109">
        <v>1483</v>
      </c>
      <c r="L3" s="109" t="s">
        <v>148</v>
      </c>
      <c r="M3" s="109" t="s">
        <v>148</v>
      </c>
      <c r="N3" s="109">
        <v>5</v>
      </c>
      <c r="O3" s="112">
        <v>7411</v>
      </c>
      <c r="P3" s="110">
        <v>148.22</v>
      </c>
    </row>
    <row r="4" spans="1:16" ht="15" customHeight="1" x14ac:dyDescent="0.25">
      <c r="A4" s="107">
        <v>2</v>
      </c>
      <c r="B4" s="108">
        <v>1000195</v>
      </c>
      <c r="C4" s="32" t="s">
        <v>12</v>
      </c>
      <c r="D4" s="109" t="s">
        <v>147</v>
      </c>
      <c r="E4" s="32" t="s">
        <v>128</v>
      </c>
      <c r="F4" s="109">
        <v>1482</v>
      </c>
      <c r="G4" s="109">
        <v>1486</v>
      </c>
      <c r="H4" s="109">
        <v>1470</v>
      </c>
      <c r="I4" s="109">
        <v>1484</v>
      </c>
      <c r="J4" s="109">
        <v>1467</v>
      </c>
      <c r="K4" s="109">
        <v>1480</v>
      </c>
      <c r="L4" s="109" t="s">
        <v>148</v>
      </c>
      <c r="M4" s="109" t="s">
        <v>148</v>
      </c>
      <c r="N4" s="109">
        <v>6</v>
      </c>
      <c r="O4" s="112">
        <v>8869.01</v>
      </c>
      <c r="P4" s="110">
        <v>147.81683333333334</v>
      </c>
    </row>
    <row r="5" spans="1:16" ht="15" customHeight="1" x14ac:dyDescent="0.25">
      <c r="A5" s="107">
        <v>3</v>
      </c>
      <c r="B5" s="108">
        <v>1002894</v>
      </c>
      <c r="C5" s="32" t="s">
        <v>6</v>
      </c>
      <c r="D5" s="109" t="s">
        <v>147</v>
      </c>
      <c r="E5" s="32" t="s">
        <v>128</v>
      </c>
      <c r="F5" s="109">
        <v>1472</v>
      </c>
      <c r="G5" s="109">
        <v>1488</v>
      </c>
      <c r="H5" s="109">
        <v>1456</v>
      </c>
      <c r="I5" s="109">
        <v>1472</v>
      </c>
      <c r="J5" s="109">
        <v>1488</v>
      </c>
      <c r="K5" s="109">
        <v>1488</v>
      </c>
      <c r="L5" s="109" t="s">
        <v>148</v>
      </c>
      <c r="M5" s="109">
        <v>0</v>
      </c>
      <c r="N5" s="109">
        <v>6</v>
      </c>
      <c r="O5" s="112">
        <v>8864.01</v>
      </c>
      <c r="P5" s="110">
        <v>147.73349999999999</v>
      </c>
    </row>
    <row r="6" spans="1:16" ht="15" customHeight="1" x14ac:dyDescent="0.25">
      <c r="A6" s="107">
        <v>4</v>
      </c>
      <c r="B6" s="108">
        <v>1000109</v>
      </c>
      <c r="C6" s="32" t="s">
        <v>17</v>
      </c>
      <c r="D6" s="111" t="s">
        <v>147</v>
      </c>
      <c r="E6" s="32" t="s">
        <v>128</v>
      </c>
      <c r="F6" s="109"/>
      <c r="G6" s="109">
        <v>1472</v>
      </c>
      <c r="H6" s="109">
        <v>1468</v>
      </c>
      <c r="I6" s="109"/>
      <c r="J6" s="109">
        <v>1480</v>
      </c>
      <c r="K6" s="109">
        <v>1469</v>
      </c>
      <c r="L6" s="109" t="s">
        <v>148</v>
      </c>
      <c r="M6" s="109">
        <v>0</v>
      </c>
      <c r="N6" s="109">
        <v>4</v>
      </c>
      <c r="O6" s="112">
        <v>5889.01</v>
      </c>
      <c r="P6" s="110">
        <v>147.22525000000002</v>
      </c>
    </row>
    <row r="7" spans="1:16" ht="15" customHeight="1" x14ac:dyDescent="0.25">
      <c r="A7" s="107">
        <v>5</v>
      </c>
      <c r="B7" s="108">
        <v>1001225</v>
      </c>
      <c r="C7" s="14" t="s">
        <v>7</v>
      </c>
      <c r="D7" s="111" t="s">
        <v>147</v>
      </c>
      <c r="E7" s="32" t="s">
        <v>128</v>
      </c>
      <c r="F7" s="109">
        <v>1445</v>
      </c>
      <c r="G7" s="109"/>
      <c r="H7" s="109">
        <v>1473</v>
      </c>
      <c r="I7" s="109">
        <v>1472</v>
      </c>
      <c r="J7" s="109">
        <v>1476</v>
      </c>
      <c r="K7" s="109">
        <v>1484</v>
      </c>
      <c r="L7" s="109" t="s">
        <v>148</v>
      </c>
      <c r="M7" s="109" t="s">
        <v>148</v>
      </c>
      <c r="N7" s="109">
        <v>5</v>
      </c>
      <c r="O7" s="112">
        <v>7350.02</v>
      </c>
      <c r="P7" s="110">
        <v>147.00040000000001</v>
      </c>
    </row>
    <row r="8" spans="1:16" ht="15" customHeight="1" x14ac:dyDescent="0.25">
      <c r="A8" s="107">
        <v>6</v>
      </c>
      <c r="B8" s="108">
        <v>1000822</v>
      </c>
      <c r="C8" s="32" t="s">
        <v>8</v>
      </c>
      <c r="D8" s="109" t="s">
        <v>147</v>
      </c>
      <c r="E8" s="32" t="s">
        <v>128</v>
      </c>
      <c r="F8" s="109">
        <v>1456</v>
      </c>
      <c r="G8" s="109">
        <v>1472</v>
      </c>
      <c r="H8" s="109">
        <v>1460</v>
      </c>
      <c r="I8" s="109"/>
      <c r="J8" s="109">
        <v>1468</v>
      </c>
      <c r="K8" s="109">
        <v>1484</v>
      </c>
      <c r="L8" s="109" t="s">
        <v>148</v>
      </c>
      <c r="M8" s="109" t="s">
        <v>148</v>
      </c>
      <c r="N8" s="109">
        <v>5</v>
      </c>
      <c r="O8" s="112">
        <v>7340.02</v>
      </c>
      <c r="P8" s="110">
        <v>146.8004</v>
      </c>
    </row>
    <row r="9" spans="1:16" ht="15" customHeight="1" x14ac:dyDescent="0.25">
      <c r="A9" s="107">
        <v>7</v>
      </c>
      <c r="B9" s="108">
        <v>1000074</v>
      </c>
      <c r="C9" s="32" t="s">
        <v>14</v>
      </c>
      <c r="D9" s="111" t="s">
        <v>147</v>
      </c>
      <c r="E9" s="32" t="s">
        <v>128</v>
      </c>
      <c r="F9" s="109">
        <v>1462</v>
      </c>
      <c r="G9" s="109">
        <v>1462</v>
      </c>
      <c r="H9" s="109">
        <v>1467</v>
      </c>
      <c r="I9" s="109">
        <v>1470</v>
      </c>
      <c r="J9" s="109">
        <v>1474</v>
      </c>
      <c r="K9" s="109">
        <v>1473</v>
      </c>
      <c r="L9" s="109" t="s">
        <v>148</v>
      </c>
      <c r="M9" s="109">
        <v>0</v>
      </c>
      <c r="N9" s="109">
        <v>6</v>
      </c>
      <c r="O9" s="112">
        <v>8808</v>
      </c>
      <c r="P9" s="110">
        <v>146.80000000000001</v>
      </c>
    </row>
    <row r="10" spans="1:16" ht="15" customHeight="1" x14ac:dyDescent="0.25">
      <c r="A10" s="107">
        <v>8</v>
      </c>
      <c r="B10" s="108">
        <v>1003419</v>
      </c>
      <c r="C10" s="32" t="s">
        <v>20</v>
      </c>
      <c r="D10" s="111" t="s">
        <v>147</v>
      </c>
      <c r="E10" s="32" t="s">
        <v>128</v>
      </c>
      <c r="F10" s="109">
        <v>1456</v>
      </c>
      <c r="G10" s="109">
        <v>1460</v>
      </c>
      <c r="H10" s="109">
        <v>1460</v>
      </c>
      <c r="I10" s="109">
        <v>1470</v>
      </c>
      <c r="J10" s="109">
        <v>1465</v>
      </c>
      <c r="K10" s="109">
        <v>1451</v>
      </c>
      <c r="L10" s="109" t="s">
        <v>148</v>
      </c>
      <c r="M10" s="109" t="s">
        <v>148</v>
      </c>
      <c r="N10" s="109">
        <v>6</v>
      </c>
      <c r="O10" s="112">
        <v>8762.01</v>
      </c>
      <c r="P10" s="110">
        <v>146.0335</v>
      </c>
    </row>
    <row r="11" spans="1:16" ht="15" customHeight="1" x14ac:dyDescent="0.25">
      <c r="A11" s="107">
        <v>9</v>
      </c>
      <c r="B11" s="108">
        <v>1002955</v>
      </c>
      <c r="C11" s="32" t="s">
        <v>22</v>
      </c>
      <c r="D11" s="109" t="s">
        <v>147</v>
      </c>
      <c r="E11" s="32" t="s">
        <v>128</v>
      </c>
      <c r="F11" s="109">
        <v>1468</v>
      </c>
      <c r="G11" s="109"/>
      <c r="H11" s="109">
        <v>0</v>
      </c>
      <c r="I11" s="109"/>
      <c r="J11" s="109">
        <v>0</v>
      </c>
      <c r="K11" s="109">
        <v>1447</v>
      </c>
      <c r="L11" s="109" t="s">
        <v>148</v>
      </c>
      <c r="M11" s="109" t="s">
        <v>148</v>
      </c>
      <c r="N11" s="109">
        <v>2</v>
      </c>
      <c r="O11" s="112">
        <v>2915</v>
      </c>
      <c r="P11" s="110">
        <v>145.75</v>
      </c>
    </row>
    <row r="12" spans="1:16" ht="15" customHeight="1" x14ac:dyDescent="0.25">
      <c r="A12" s="107">
        <v>10</v>
      </c>
      <c r="B12" s="108">
        <v>1000835</v>
      </c>
      <c r="C12" s="32" t="s">
        <v>10</v>
      </c>
      <c r="D12" s="111" t="s">
        <v>147</v>
      </c>
      <c r="E12" s="32" t="s">
        <v>128</v>
      </c>
      <c r="F12" s="109">
        <v>1451</v>
      </c>
      <c r="G12" s="109">
        <v>1451</v>
      </c>
      <c r="H12" s="109">
        <v>1470</v>
      </c>
      <c r="I12" s="109">
        <v>1436</v>
      </c>
      <c r="J12" s="109">
        <v>1451</v>
      </c>
      <c r="K12" s="109">
        <v>1480</v>
      </c>
      <c r="L12" s="109" t="s">
        <v>148</v>
      </c>
      <c r="M12" s="109" t="s">
        <v>148</v>
      </c>
      <c r="N12" s="109">
        <v>6</v>
      </c>
      <c r="O12" s="112">
        <v>8739.02</v>
      </c>
      <c r="P12" s="110">
        <v>145.65033333333335</v>
      </c>
    </row>
    <row r="13" spans="1:16" ht="15" customHeight="1" x14ac:dyDescent="0.25">
      <c r="A13" s="107">
        <v>11</v>
      </c>
      <c r="B13" s="108">
        <v>1001789</v>
      </c>
      <c r="C13" s="32" t="s">
        <v>131</v>
      </c>
      <c r="D13" s="111" t="s">
        <v>147</v>
      </c>
      <c r="E13" s="32" t="s">
        <v>128</v>
      </c>
      <c r="F13" s="109">
        <v>1434</v>
      </c>
      <c r="G13" s="109"/>
      <c r="H13" s="109">
        <v>1472</v>
      </c>
      <c r="I13" s="109">
        <v>1463</v>
      </c>
      <c r="J13" s="109">
        <v>1452</v>
      </c>
      <c r="K13" s="109">
        <v>0</v>
      </c>
      <c r="L13" s="109" t="s">
        <v>148</v>
      </c>
      <c r="M13" s="109" t="s">
        <v>148</v>
      </c>
      <c r="N13" s="109">
        <v>4</v>
      </c>
      <c r="O13" s="112">
        <v>5821</v>
      </c>
      <c r="P13" s="110">
        <v>145.52500000000001</v>
      </c>
    </row>
    <row r="14" spans="1:16" ht="15" customHeight="1" x14ac:dyDescent="0.25">
      <c r="A14" s="107">
        <v>12</v>
      </c>
      <c r="B14" s="108">
        <v>1000190</v>
      </c>
      <c r="C14" s="32" t="s">
        <v>140</v>
      </c>
      <c r="D14" s="111" t="s">
        <v>147</v>
      </c>
      <c r="E14" s="32" t="s">
        <v>128</v>
      </c>
      <c r="F14" s="109">
        <v>1455</v>
      </c>
      <c r="G14" s="109"/>
      <c r="H14" s="109">
        <v>0</v>
      </c>
      <c r="I14" s="109"/>
      <c r="J14" s="109">
        <v>0</v>
      </c>
      <c r="K14" s="109">
        <v>0</v>
      </c>
      <c r="L14" s="109" t="s">
        <v>148</v>
      </c>
      <c r="M14" s="109" t="s">
        <v>148</v>
      </c>
      <c r="N14" s="109">
        <v>1</v>
      </c>
      <c r="O14" s="112">
        <v>1455</v>
      </c>
      <c r="P14" s="110">
        <v>145.5</v>
      </c>
    </row>
    <row r="15" spans="1:16" ht="15" customHeight="1" x14ac:dyDescent="0.25">
      <c r="A15" s="107">
        <v>13</v>
      </c>
      <c r="B15" s="113">
        <v>1000313</v>
      </c>
      <c r="C15" s="32" t="s">
        <v>18</v>
      </c>
      <c r="D15" s="111" t="s">
        <v>147</v>
      </c>
      <c r="E15" s="32" t="s">
        <v>128</v>
      </c>
      <c r="F15" s="109">
        <v>1402</v>
      </c>
      <c r="G15" s="109">
        <v>1460</v>
      </c>
      <c r="H15" s="109">
        <v>1464</v>
      </c>
      <c r="I15" s="109">
        <v>1449</v>
      </c>
      <c r="J15" s="109">
        <v>1468</v>
      </c>
      <c r="K15" s="109">
        <v>1460</v>
      </c>
      <c r="L15" s="109" t="s">
        <v>148</v>
      </c>
      <c r="M15" s="109" t="s">
        <v>148</v>
      </c>
      <c r="N15" s="109">
        <v>6</v>
      </c>
      <c r="O15" s="112">
        <v>8703.01</v>
      </c>
      <c r="P15" s="110">
        <v>145.05016666666668</v>
      </c>
    </row>
    <row r="16" spans="1:16" ht="15" customHeight="1" x14ac:dyDescent="0.25">
      <c r="A16" s="107">
        <v>14</v>
      </c>
      <c r="B16" s="37">
        <v>1001119</v>
      </c>
      <c r="C16" s="32" t="s">
        <v>136</v>
      </c>
      <c r="D16" s="111" t="s">
        <v>147</v>
      </c>
      <c r="E16" s="32" t="s">
        <v>128</v>
      </c>
      <c r="F16" s="109"/>
      <c r="G16" s="109"/>
      <c r="H16" s="109"/>
      <c r="I16" s="109">
        <v>1447</v>
      </c>
      <c r="J16" s="109">
        <v>0</v>
      </c>
      <c r="K16" s="109"/>
      <c r="L16" s="109"/>
      <c r="M16" s="109"/>
      <c r="N16" s="109">
        <v>1</v>
      </c>
      <c r="O16" s="112">
        <v>1447</v>
      </c>
      <c r="P16" s="110">
        <v>144.69999999999999</v>
      </c>
    </row>
    <row r="17" spans="1:16" ht="15" customHeight="1" x14ac:dyDescent="0.25">
      <c r="A17" s="107">
        <v>15</v>
      </c>
      <c r="B17" s="108">
        <v>1001071</v>
      </c>
      <c r="C17" s="32" t="s">
        <v>13</v>
      </c>
      <c r="D17" s="111" t="s">
        <v>147</v>
      </c>
      <c r="E17" s="32" t="s">
        <v>128</v>
      </c>
      <c r="F17" s="109">
        <v>1390</v>
      </c>
      <c r="G17" s="109"/>
      <c r="H17" s="109">
        <v>0</v>
      </c>
      <c r="I17" s="109">
        <v>1454</v>
      </c>
      <c r="J17" s="109">
        <v>1464</v>
      </c>
      <c r="K17" s="109">
        <v>1473</v>
      </c>
      <c r="L17" s="109" t="s">
        <v>148</v>
      </c>
      <c r="M17" s="109" t="s">
        <v>148</v>
      </c>
      <c r="N17" s="109">
        <v>4</v>
      </c>
      <c r="O17" s="112">
        <v>5781.01</v>
      </c>
      <c r="P17" s="110">
        <v>144.52525</v>
      </c>
    </row>
    <row r="18" spans="1:16" ht="15" customHeight="1" x14ac:dyDescent="0.25">
      <c r="A18" s="107">
        <v>16</v>
      </c>
      <c r="B18" s="108">
        <v>1000199</v>
      </c>
      <c r="C18" s="32" t="s">
        <v>26</v>
      </c>
      <c r="D18" s="111" t="s">
        <v>147</v>
      </c>
      <c r="E18" s="32" t="s">
        <v>128</v>
      </c>
      <c r="F18" s="109">
        <v>1419</v>
      </c>
      <c r="G18" s="109">
        <v>1445</v>
      </c>
      <c r="H18" s="109">
        <v>1441</v>
      </c>
      <c r="I18" s="109">
        <v>1453</v>
      </c>
      <c r="J18" s="109">
        <v>1440</v>
      </c>
      <c r="K18" s="109">
        <v>1443</v>
      </c>
      <c r="L18" s="109" t="s">
        <v>148</v>
      </c>
      <c r="M18" s="109" t="s">
        <v>148</v>
      </c>
      <c r="N18" s="109">
        <v>6</v>
      </c>
      <c r="O18" s="112">
        <v>8641.01</v>
      </c>
      <c r="P18" s="110">
        <v>144.01683333333332</v>
      </c>
    </row>
    <row r="19" spans="1:16" ht="15" customHeight="1" x14ac:dyDescent="0.25">
      <c r="A19" s="107">
        <v>17</v>
      </c>
      <c r="B19" s="108">
        <v>1000617</v>
      </c>
      <c r="C19" s="32" t="s">
        <v>5</v>
      </c>
      <c r="D19" s="111" t="s">
        <v>147</v>
      </c>
      <c r="E19" s="32" t="s">
        <v>128</v>
      </c>
      <c r="F19" s="109">
        <v>1390</v>
      </c>
      <c r="G19" s="109"/>
      <c r="H19" s="109">
        <v>1448</v>
      </c>
      <c r="I19" s="109"/>
      <c r="J19" s="109">
        <v>1413</v>
      </c>
      <c r="K19" s="109">
        <v>1490</v>
      </c>
      <c r="L19" s="109" t="s">
        <v>148</v>
      </c>
      <c r="M19" s="109">
        <v>0</v>
      </c>
      <c r="N19" s="109">
        <v>4</v>
      </c>
      <c r="O19" s="112">
        <v>5741</v>
      </c>
      <c r="P19" s="110">
        <v>143.52500000000001</v>
      </c>
    </row>
    <row r="20" spans="1:16" ht="15" customHeight="1" x14ac:dyDescent="0.25">
      <c r="A20" s="107">
        <v>18</v>
      </c>
      <c r="B20" s="108">
        <v>1000183</v>
      </c>
      <c r="C20" s="32" t="s">
        <v>19</v>
      </c>
      <c r="D20" s="111" t="s">
        <v>147</v>
      </c>
      <c r="E20" s="32" t="s">
        <v>128</v>
      </c>
      <c r="F20" s="109">
        <v>1416</v>
      </c>
      <c r="G20" s="109">
        <v>1405</v>
      </c>
      <c r="H20" s="109">
        <v>1442</v>
      </c>
      <c r="I20" s="109">
        <v>1432</v>
      </c>
      <c r="J20" s="109">
        <v>1455</v>
      </c>
      <c r="K20" s="109">
        <v>1457</v>
      </c>
      <c r="L20" s="109" t="s">
        <v>148</v>
      </c>
      <c r="M20" s="109" t="s">
        <v>148</v>
      </c>
      <c r="N20" s="109">
        <v>6</v>
      </c>
      <c r="O20" s="112">
        <v>8607</v>
      </c>
      <c r="P20" s="110">
        <v>143.44999999999999</v>
      </c>
    </row>
    <row r="21" spans="1:16" ht="15" customHeight="1" x14ac:dyDescent="0.25">
      <c r="A21" s="107">
        <v>19</v>
      </c>
      <c r="B21" s="37">
        <v>1001877</v>
      </c>
      <c r="C21" s="32" t="s">
        <v>24</v>
      </c>
      <c r="D21" s="111" t="s">
        <v>147</v>
      </c>
      <c r="E21" s="32" t="s">
        <v>128</v>
      </c>
      <c r="F21" s="109"/>
      <c r="G21" s="109">
        <v>1431</v>
      </c>
      <c r="H21" s="109">
        <v>1424</v>
      </c>
      <c r="I21" s="109"/>
      <c r="J21" s="109">
        <v>1431</v>
      </c>
      <c r="K21" s="109">
        <v>1446</v>
      </c>
      <c r="L21" s="109"/>
      <c r="M21" s="109"/>
      <c r="N21" s="109">
        <v>4</v>
      </c>
      <c r="O21" s="112">
        <v>5732</v>
      </c>
      <c r="P21" s="110">
        <v>143.30000000000001</v>
      </c>
    </row>
    <row r="22" spans="1:16" ht="168" x14ac:dyDescent="0.25">
      <c r="A22" s="105" t="s">
        <v>141</v>
      </c>
      <c r="B22" s="85" t="s">
        <v>142</v>
      </c>
      <c r="C22" s="85" t="s">
        <v>1</v>
      </c>
      <c r="D22" s="85" t="s">
        <v>143</v>
      </c>
      <c r="E22" s="85" t="s">
        <v>144</v>
      </c>
      <c r="F22" s="85" t="s">
        <v>96</v>
      </c>
      <c r="G22" s="85" t="s">
        <v>97</v>
      </c>
      <c r="H22" s="85" t="s">
        <v>98</v>
      </c>
      <c r="I22" s="85" t="s">
        <v>99</v>
      </c>
      <c r="J22" s="85" t="s">
        <v>100</v>
      </c>
      <c r="K22" s="85" t="s">
        <v>69</v>
      </c>
      <c r="L22" s="85" t="s">
        <v>101</v>
      </c>
      <c r="M22" s="85" t="s">
        <v>102</v>
      </c>
      <c r="N22" s="85" t="s">
        <v>145</v>
      </c>
      <c r="O22" s="106" t="s">
        <v>90</v>
      </c>
      <c r="P22" s="78" t="s">
        <v>146</v>
      </c>
    </row>
    <row r="23" spans="1:16" ht="15" customHeight="1" x14ac:dyDescent="0.25">
      <c r="A23" s="107">
        <v>20</v>
      </c>
      <c r="B23" s="113">
        <v>1000385</v>
      </c>
      <c r="C23" s="32" t="s">
        <v>23</v>
      </c>
      <c r="D23" s="111" t="s">
        <v>147</v>
      </c>
      <c r="E23" s="32" t="s">
        <v>128</v>
      </c>
      <c r="F23" s="109">
        <v>1402</v>
      </c>
      <c r="G23" s="109">
        <v>1445</v>
      </c>
      <c r="H23" s="109">
        <v>1429</v>
      </c>
      <c r="I23" s="109">
        <v>1362</v>
      </c>
      <c r="J23" s="109">
        <v>1453</v>
      </c>
      <c r="K23" s="109">
        <v>1446</v>
      </c>
      <c r="L23" s="109" t="s">
        <v>148</v>
      </c>
      <c r="M23" s="109">
        <v>0</v>
      </c>
      <c r="N23" s="109">
        <v>6</v>
      </c>
      <c r="O23" s="112">
        <v>8537.01</v>
      </c>
      <c r="P23" s="110">
        <v>142.2835</v>
      </c>
    </row>
    <row r="24" spans="1:16" ht="15" customHeight="1" x14ac:dyDescent="0.25">
      <c r="A24" s="107">
        <v>21</v>
      </c>
      <c r="B24" s="113">
        <v>1000236</v>
      </c>
      <c r="C24" s="32" t="s">
        <v>138</v>
      </c>
      <c r="D24" s="111" t="s">
        <v>147</v>
      </c>
      <c r="E24" s="32" t="s">
        <v>128</v>
      </c>
      <c r="F24" s="109"/>
      <c r="G24" s="109"/>
      <c r="H24" s="109"/>
      <c r="I24" s="109">
        <v>1403</v>
      </c>
      <c r="J24" s="109">
        <v>0</v>
      </c>
      <c r="K24" s="109"/>
      <c r="L24" s="109"/>
      <c r="M24" s="109"/>
      <c r="N24" s="109">
        <v>1</v>
      </c>
      <c r="O24" s="112">
        <v>1403</v>
      </c>
      <c r="P24" s="110">
        <v>140.30000000000001</v>
      </c>
    </row>
    <row r="25" spans="1:16" ht="15" customHeight="1" x14ac:dyDescent="0.25">
      <c r="A25" s="107"/>
      <c r="B25" s="108"/>
      <c r="C25" s="114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</row>
    <row r="26" spans="1:16" ht="15" customHeight="1" x14ac:dyDescent="0.25">
      <c r="A26" s="107">
        <v>1</v>
      </c>
      <c r="B26" s="108">
        <v>1000058</v>
      </c>
      <c r="C26" s="32" t="s">
        <v>39</v>
      </c>
      <c r="D26" s="111" t="s">
        <v>149</v>
      </c>
      <c r="E26" s="32" t="s">
        <v>109</v>
      </c>
      <c r="F26" s="109">
        <v>1458</v>
      </c>
      <c r="G26" s="109">
        <v>1456</v>
      </c>
      <c r="H26" s="109">
        <v>1449</v>
      </c>
      <c r="I26" s="109">
        <v>1462</v>
      </c>
      <c r="J26" s="109">
        <v>1455</v>
      </c>
      <c r="K26" s="109">
        <v>1467</v>
      </c>
      <c r="L26" s="109" t="s">
        <v>148</v>
      </c>
      <c r="M26" s="109" t="s">
        <v>148</v>
      </c>
      <c r="N26" s="109">
        <v>6</v>
      </c>
      <c r="O26" s="112">
        <v>8747.01</v>
      </c>
      <c r="P26" s="110">
        <v>145.7835</v>
      </c>
    </row>
    <row r="27" spans="1:16" ht="15" customHeight="1" x14ac:dyDescent="0.25">
      <c r="A27" s="107">
        <v>2</v>
      </c>
      <c r="B27" s="108">
        <v>1000851</v>
      </c>
      <c r="C27" s="32" t="s">
        <v>38</v>
      </c>
      <c r="D27" s="111" t="s">
        <v>149</v>
      </c>
      <c r="E27" s="32" t="s">
        <v>109</v>
      </c>
      <c r="F27" s="109">
        <v>1394</v>
      </c>
      <c r="G27" s="109"/>
      <c r="H27" s="109">
        <v>1468</v>
      </c>
      <c r="I27" s="109">
        <v>1462</v>
      </c>
      <c r="J27" s="109">
        <v>1468</v>
      </c>
      <c r="K27" s="109">
        <v>1468</v>
      </c>
      <c r="L27" s="109" t="s">
        <v>148</v>
      </c>
      <c r="M27" s="109" t="s">
        <v>148</v>
      </c>
      <c r="N27" s="109">
        <v>5</v>
      </c>
      <c r="O27" s="112">
        <v>7260.01</v>
      </c>
      <c r="P27" s="110">
        <v>145.2002</v>
      </c>
    </row>
    <row r="28" spans="1:16" ht="15" customHeight="1" x14ac:dyDescent="0.25">
      <c r="A28" s="107">
        <v>3</v>
      </c>
      <c r="B28" s="108">
        <v>1003498</v>
      </c>
      <c r="C28" s="32" t="s">
        <v>37</v>
      </c>
      <c r="D28" s="111" t="s">
        <v>149</v>
      </c>
      <c r="E28" s="32" t="s">
        <v>109</v>
      </c>
      <c r="F28" s="109">
        <v>1417</v>
      </c>
      <c r="G28" s="109">
        <v>1456</v>
      </c>
      <c r="H28" s="109">
        <v>1437</v>
      </c>
      <c r="I28" s="109">
        <v>1443</v>
      </c>
      <c r="J28" s="109">
        <v>1447</v>
      </c>
      <c r="K28" s="109">
        <v>1476</v>
      </c>
      <c r="L28" s="109" t="s">
        <v>148</v>
      </c>
      <c r="M28" s="109" t="s">
        <v>148</v>
      </c>
      <c r="N28" s="109">
        <v>6</v>
      </c>
      <c r="O28" s="112">
        <v>8676</v>
      </c>
      <c r="P28" s="110">
        <v>144.6</v>
      </c>
    </row>
    <row r="29" spans="1:16" ht="15" customHeight="1" x14ac:dyDescent="0.25">
      <c r="A29" s="107">
        <v>4</v>
      </c>
      <c r="B29" s="108">
        <v>1000318</v>
      </c>
      <c r="C29" s="32" t="s">
        <v>40</v>
      </c>
      <c r="D29" s="111" t="s">
        <v>149</v>
      </c>
      <c r="E29" s="32" t="s">
        <v>109</v>
      </c>
      <c r="F29" s="109">
        <v>1447</v>
      </c>
      <c r="G29" s="109">
        <v>1442</v>
      </c>
      <c r="H29" s="109">
        <v>1446</v>
      </c>
      <c r="I29" s="109">
        <v>1428</v>
      </c>
      <c r="J29" s="109">
        <v>1423</v>
      </c>
      <c r="K29" s="109">
        <v>1460</v>
      </c>
      <c r="L29" s="109" t="s">
        <v>148</v>
      </c>
      <c r="M29" s="109">
        <v>0</v>
      </c>
      <c r="N29" s="109">
        <v>6</v>
      </c>
      <c r="O29" s="112">
        <v>8646</v>
      </c>
      <c r="P29" s="110">
        <v>144.1</v>
      </c>
    </row>
    <row r="30" spans="1:16" ht="15" customHeight="1" x14ac:dyDescent="0.25">
      <c r="A30" s="107">
        <v>5</v>
      </c>
      <c r="B30" s="108">
        <v>1001853</v>
      </c>
      <c r="C30" s="32" t="s">
        <v>42</v>
      </c>
      <c r="D30" s="111" t="s">
        <v>149</v>
      </c>
      <c r="E30" s="32" t="s">
        <v>109</v>
      </c>
      <c r="F30" s="109">
        <v>1406</v>
      </c>
      <c r="G30" s="109">
        <v>1428</v>
      </c>
      <c r="H30" s="109">
        <v>1437</v>
      </c>
      <c r="I30" s="109">
        <v>1432</v>
      </c>
      <c r="J30" s="109">
        <v>1448</v>
      </c>
      <c r="K30" s="109">
        <v>1450</v>
      </c>
      <c r="L30" s="109" t="s">
        <v>148</v>
      </c>
      <c r="M30" s="109" t="s">
        <v>148</v>
      </c>
      <c r="N30" s="109">
        <v>6</v>
      </c>
      <c r="O30" s="112">
        <v>8601.01</v>
      </c>
      <c r="P30" s="110">
        <v>143.35016666666667</v>
      </c>
    </row>
    <row r="31" spans="1:16" ht="15" customHeight="1" x14ac:dyDescent="0.25">
      <c r="A31" s="107">
        <v>6</v>
      </c>
      <c r="B31" s="108">
        <v>1001258</v>
      </c>
      <c r="C31" s="32" t="s">
        <v>47</v>
      </c>
      <c r="D31" s="116" t="s">
        <v>149</v>
      </c>
      <c r="E31" s="32" t="s">
        <v>109</v>
      </c>
      <c r="F31" s="109">
        <v>1425</v>
      </c>
      <c r="G31" s="109">
        <v>1430</v>
      </c>
      <c r="H31" s="109">
        <v>1443</v>
      </c>
      <c r="I31" s="109">
        <v>1433</v>
      </c>
      <c r="J31" s="109">
        <v>1424</v>
      </c>
      <c r="K31" s="109">
        <v>1430</v>
      </c>
      <c r="L31" s="109" t="s">
        <v>148</v>
      </c>
      <c r="M31" s="109" t="s">
        <v>148</v>
      </c>
      <c r="N31" s="109">
        <v>6</v>
      </c>
      <c r="O31" s="112">
        <v>8585</v>
      </c>
      <c r="P31" s="110">
        <v>143.08333333333334</v>
      </c>
    </row>
    <row r="32" spans="1:16" ht="15" customHeight="1" x14ac:dyDescent="0.25">
      <c r="A32" s="107">
        <v>7</v>
      </c>
      <c r="B32" s="108">
        <v>1001827</v>
      </c>
      <c r="C32" s="32" t="s">
        <v>41</v>
      </c>
      <c r="D32" s="117" t="s">
        <v>149</v>
      </c>
      <c r="E32" s="32" t="s">
        <v>109</v>
      </c>
      <c r="F32" s="109">
        <v>1422</v>
      </c>
      <c r="G32" s="109">
        <v>1439</v>
      </c>
      <c r="H32" s="109">
        <v>0</v>
      </c>
      <c r="I32" s="109">
        <v>1416</v>
      </c>
      <c r="J32" s="109">
        <v>1419</v>
      </c>
      <c r="K32" s="109">
        <v>1453</v>
      </c>
      <c r="L32" s="109" t="s">
        <v>148</v>
      </c>
      <c r="M32" s="109" t="s">
        <v>148</v>
      </c>
      <c r="N32" s="109">
        <v>5</v>
      </c>
      <c r="O32" s="112">
        <v>7149</v>
      </c>
      <c r="P32" s="110">
        <v>142.97999999999999</v>
      </c>
    </row>
    <row r="33" spans="1:16" ht="15" customHeight="1" x14ac:dyDescent="0.25">
      <c r="A33" s="107">
        <v>8</v>
      </c>
      <c r="B33" s="108">
        <v>1001255</v>
      </c>
      <c r="C33" s="32" t="s">
        <v>49</v>
      </c>
      <c r="D33" s="111" t="s">
        <v>149</v>
      </c>
      <c r="E33" s="32" t="s">
        <v>109</v>
      </c>
      <c r="F33" s="109">
        <v>1436</v>
      </c>
      <c r="G33" s="109"/>
      <c r="H33" s="109">
        <v>1427</v>
      </c>
      <c r="I33" s="109"/>
      <c r="J33" s="109">
        <v>0</v>
      </c>
      <c r="K33" s="109">
        <v>1422</v>
      </c>
      <c r="L33" s="109" t="s">
        <v>148</v>
      </c>
      <c r="M33" s="109" t="s">
        <v>148</v>
      </c>
      <c r="N33" s="109">
        <v>3</v>
      </c>
      <c r="O33" s="112">
        <v>4285</v>
      </c>
      <c r="P33" s="110">
        <v>142.83333333333334</v>
      </c>
    </row>
    <row r="34" spans="1:16" ht="15" customHeight="1" x14ac:dyDescent="0.25">
      <c r="A34" s="107">
        <v>9</v>
      </c>
      <c r="B34" s="108">
        <v>1000440</v>
      </c>
      <c r="C34" s="32" t="s">
        <v>48</v>
      </c>
      <c r="D34" s="111" t="s">
        <v>149</v>
      </c>
      <c r="E34" s="32" t="s">
        <v>109</v>
      </c>
      <c r="F34" s="109">
        <v>1401</v>
      </c>
      <c r="G34" s="109">
        <v>1432</v>
      </c>
      <c r="H34" s="109">
        <v>1400</v>
      </c>
      <c r="I34" s="109">
        <v>1417</v>
      </c>
      <c r="J34" s="109">
        <v>0</v>
      </c>
      <c r="K34" s="109">
        <v>1429</v>
      </c>
      <c r="L34" s="109" t="s">
        <v>148</v>
      </c>
      <c r="M34" s="109" t="s">
        <v>148</v>
      </c>
      <c r="N34" s="109">
        <v>5</v>
      </c>
      <c r="O34" s="112">
        <v>7079</v>
      </c>
      <c r="P34" s="110">
        <v>141.58000000000001</v>
      </c>
    </row>
    <row r="35" spans="1:16" ht="15" customHeight="1" x14ac:dyDescent="0.25">
      <c r="A35" s="107">
        <v>10</v>
      </c>
      <c r="B35" s="108">
        <v>1000086</v>
      </c>
      <c r="C35" s="32" t="s">
        <v>110</v>
      </c>
      <c r="D35" s="116" t="s">
        <v>149</v>
      </c>
      <c r="E35" s="32" t="s">
        <v>109</v>
      </c>
      <c r="F35" s="109">
        <v>1414</v>
      </c>
      <c r="G35" s="109"/>
      <c r="H35" s="109">
        <v>1390</v>
      </c>
      <c r="I35" s="109">
        <v>1439</v>
      </c>
      <c r="J35" s="109">
        <v>1416</v>
      </c>
      <c r="K35" s="109">
        <v>0</v>
      </c>
      <c r="L35" s="109" t="s">
        <v>148</v>
      </c>
      <c r="M35" s="109" t="s">
        <v>148</v>
      </c>
      <c r="N35" s="109">
        <v>4</v>
      </c>
      <c r="O35" s="112">
        <v>5659</v>
      </c>
      <c r="P35" s="110">
        <v>141.47499999999999</v>
      </c>
    </row>
    <row r="36" spans="1:16" ht="15" customHeight="1" x14ac:dyDescent="0.25">
      <c r="A36" s="107">
        <v>11</v>
      </c>
      <c r="B36" s="108">
        <v>1000151</v>
      </c>
      <c r="C36" s="32" t="s">
        <v>150</v>
      </c>
      <c r="D36" s="116" t="s">
        <v>149</v>
      </c>
      <c r="E36" s="32" t="s">
        <v>109</v>
      </c>
      <c r="F36" s="109">
        <v>1417</v>
      </c>
      <c r="G36" s="109">
        <v>1404</v>
      </c>
      <c r="H36" s="109">
        <v>1383</v>
      </c>
      <c r="I36" s="109"/>
      <c r="J36" s="109">
        <v>0</v>
      </c>
      <c r="K36" s="109">
        <v>1438</v>
      </c>
      <c r="L36" s="109" t="s">
        <v>148</v>
      </c>
      <c r="M36" s="109" t="s">
        <v>148</v>
      </c>
      <c r="N36" s="109">
        <v>4</v>
      </c>
      <c r="O36" s="112">
        <v>5642</v>
      </c>
      <c r="P36" s="110">
        <v>141.05000000000001</v>
      </c>
    </row>
    <row r="37" spans="1:16" ht="15" customHeight="1" x14ac:dyDescent="0.25">
      <c r="A37" s="107">
        <v>12</v>
      </c>
      <c r="B37" s="108">
        <v>1002798</v>
      </c>
      <c r="C37" s="32" t="s">
        <v>44</v>
      </c>
      <c r="D37" s="111" t="s">
        <v>149</v>
      </c>
      <c r="E37" s="32" t="s">
        <v>109</v>
      </c>
      <c r="F37" s="109"/>
      <c r="G37" s="109">
        <v>1397</v>
      </c>
      <c r="H37" s="109">
        <v>1390</v>
      </c>
      <c r="I37" s="109">
        <v>1420</v>
      </c>
      <c r="J37" s="109">
        <v>1392</v>
      </c>
      <c r="K37" s="109">
        <v>1438</v>
      </c>
      <c r="L37" s="109" t="s">
        <v>148</v>
      </c>
      <c r="M37" s="109" t="s">
        <v>148</v>
      </c>
      <c r="N37" s="109">
        <v>5</v>
      </c>
      <c r="O37" s="112">
        <v>7037.02</v>
      </c>
      <c r="P37" s="110">
        <v>140.74040000000002</v>
      </c>
    </row>
    <row r="38" spans="1:16" ht="15" customHeight="1" x14ac:dyDescent="0.25">
      <c r="A38" s="107">
        <v>13</v>
      </c>
      <c r="B38" s="108">
        <v>1000751</v>
      </c>
      <c r="C38" s="32" t="s">
        <v>46</v>
      </c>
      <c r="D38" s="111" t="s">
        <v>149</v>
      </c>
      <c r="E38" s="32" t="s">
        <v>109</v>
      </c>
      <c r="F38" s="109">
        <v>1342</v>
      </c>
      <c r="G38" s="109">
        <v>1445</v>
      </c>
      <c r="H38" s="109">
        <v>1391</v>
      </c>
      <c r="I38" s="109">
        <v>1357</v>
      </c>
      <c r="J38" s="109">
        <v>0</v>
      </c>
      <c r="K38" s="109">
        <v>1434</v>
      </c>
      <c r="L38" s="109" t="s">
        <v>148</v>
      </c>
      <c r="M38" s="109" t="s">
        <v>148</v>
      </c>
      <c r="N38" s="109">
        <v>5</v>
      </c>
      <c r="O38" s="112">
        <v>6969.01</v>
      </c>
      <c r="P38" s="110">
        <v>139.3802</v>
      </c>
    </row>
    <row r="39" spans="1:16" ht="15" customHeight="1" x14ac:dyDescent="0.25">
      <c r="A39" s="107">
        <v>14</v>
      </c>
      <c r="B39" s="108">
        <v>1003451</v>
      </c>
      <c r="C39" s="32" t="s">
        <v>32</v>
      </c>
      <c r="D39" s="109" t="s">
        <v>149</v>
      </c>
      <c r="E39" s="32" t="s">
        <v>109</v>
      </c>
      <c r="F39" s="109">
        <v>1380</v>
      </c>
      <c r="G39" s="109">
        <v>1445</v>
      </c>
      <c r="H39" s="109">
        <v>1413</v>
      </c>
      <c r="I39" s="109">
        <v>1334</v>
      </c>
      <c r="J39" s="109">
        <v>1400</v>
      </c>
      <c r="K39" s="109">
        <v>1385</v>
      </c>
      <c r="L39" s="109" t="s">
        <v>148</v>
      </c>
      <c r="M39" s="109" t="s">
        <v>148</v>
      </c>
      <c r="N39" s="109">
        <v>6</v>
      </c>
      <c r="O39" s="112">
        <v>8357</v>
      </c>
      <c r="P39" s="110">
        <v>139.28333333333333</v>
      </c>
    </row>
    <row r="40" spans="1:16" ht="15" customHeight="1" x14ac:dyDescent="0.25">
      <c r="A40" s="107">
        <v>15</v>
      </c>
      <c r="B40" s="108">
        <v>1000352</v>
      </c>
      <c r="C40" s="32" t="s">
        <v>52</v>
      </c>
      <c r="D40" s="111" t="s">
        <v>149</v>
      </c>
      <c r="E40" s="32" t="s">
        <v>109</v>
      </c>
      <c r="F40" s="109">
        <v>1350</v>
      </c>
      <c r="G40" s="109">
        <v>1411</v>
      </c>
      <c r="H40" s="109">
        <v>1401</v>
      </c>
      <c r="I40" s="109">
        <v>1342</v>
      </c>
      <c r="J40" s="109">
        <v>1418</v>
      </c>
      <c r="K40" s="109">
        <v>1412</v>
      </c>
      <c r="L40" s="109" t="s">
        <v>148</v>
      </c>
      <c r="M40" s="109" t="s">
        <v>148</v>
      </c>
      <c r="N40" s="109">
        <v>6</v>
      </c>
      <c r="O40" s="112">
        <v>8334.01</v>
      </c>
      <c r="P40" s="110">
        <v>138.90016666666668</v>
      </c>
    </row>
    <row r="41" spans="1:16" ht="15" customHeight="1" x14ac:dyDescent="0.25">
      <c r="A41" s="107">
        <v>16</v>
      </c>
      <c r="B41" s="108">
        <v>1003369</v>
      </c>
      <c r="C41" s="32" t="s">
        <v>50</v>
      </c>
      <c r="D41" s="111" t="s">
        <v>149</v>
      </c>
      <c r="E41" s="32" t="s">
        <v>109</v>
      </c>
      <c r="F41" s="109">
        <v>1330</v>
      </c>
      <c r="G41" s="109"/>
      <c r="H41" s="109">
        <v>1397</v>
      </c>
      <c r="I41" s="109">
        <v>1403</v>
      </c>
      <c r="J41" s="109">
        <v>1396</v>
      </c>
      <c r="K41" s="109">
        <v>1418</v>
      </c>
      <c r="L41" s="109" t="s">
        <v>148</v>
      </c>
      <c r="M41" s="109" t="s">
        <v>148</v>
      </c>
      <c r="N41" s="109">
        <v>5</v>
      </c>
      <c r="O41" s="112">
        <v>6944.01</v>
      </c>
      <c r="P41" s="110">
        <v>138.8802</v>
      </c>
    </row>
    <row r="42" spans="1:16" ht="15" customHeight="1" x14ac:dyDescent="0.25">
      <c r="A42" s="107">
        <v>17</v>
      </c>
      <c r="B42" s="108">
        <v>1000397</v>
      </c>
      <c r="C42" s="32" t="s">
        <v>116</v>
      </c>
      <c r="D42" s="111" t="s">
        <v>149</v>
      </c>
      <c r="E42" s="32" t="s">
        <v>109</v>
      </c>
      <c r="F42" s="109">
        <v>1372</v>
      </c>
      <c r="G42" s="109"/>
      <c r="H42" s="109">
        <v>0</v>
      </c>
      <c r="I42" s="109">
        <v>1372</v>
      </c>
      <c r="J42" s="109">
        <v>1396</v>
      </c>
      <c r="K42" s="109">
        <v>0</v>
      </c>
      <c r="L42" s="109" t="s">
        <v>148</v>
      </c>
      <c r="M42" s="109" t="s">
        <v>148</v>
      </c>
      <c r="N42" s="109">
        <v>3</v>
      </c>
      <c r="O42" s="112">
        <v>4140.01</v>
      </c>
      <c r="P42" s="110">
        <v>138.00033333333334</v>
      </c>
    </row>
    <row r="43" spans="1:16" ht="168" x14ac:dyDescent="0.25">
      <c r="A43" s="105" t="s">
        <v>141</v>
      </c>
      <c r="B43" s="85" t="s">
        <v>142</v>
      </c>
      <c r="C43" s="85" t="s">
        <v>1</v>
      </c>
      <c r="D43" s="85" t="s">
        <v>143</v>
      </c>
      <c r="E43" s="85" t="s">
        <v>144</v>
      </c>
      <c r="F43" s="85" t="s">
        <v>96</v>
      </c>
      <c r="G43" s="85" t="s">
        <v>97</v>
      </c>
      <c r="H43" s="85" t="s">
        <v>98</v>
      </c>
      <c r="I43" s="85" t="s">
        <v>99</v>
      </c>
      <c r="J43" s="85" t="s">
        <v>100</v>
      </c>
      <c r="K43" s="85" t="s">
        <v>69</v>
      </c>
      <c r="L43" s="85" t="s">
        <v>101</v>
      </c>
      <c r="M43" s="85" t="s">
        <v>102</v>
      </c>
      <c r="N43" s="85" t="s">
        <v>145</v>
      </c>
      <c r="O43" s="106" t="s">
        <v>90</v>
      </c>
      <c r="P43" s="78" t="s">
        <v>146</v>
      </c>
    </row>
    <row r="44" spans="1:16" ht="15" customHeight="1" x14ac:dyDescent="0.25">
      <c r="A44" s="12"/>
      <c r="B44" s="108">
        <v>1003318</v>
      </c>
      <c r="C44" s="32" t="s">
        <v>15</v>
      </c>
      <c r="D44" s="111" t="s">
        <v>147</v>
      </c>
      <c r="E44" s="32" t="s">
        <v>129</v>
      </c>
      <c r="F44" s="109">
        <v>1455</v>
      </c>
      <c r="G44" s="109"/>
      <c r="H44" s="109">
        <v>1430</v>
      </c>
      <c r="I44" s="109">
        <v>1415</v>
      </c>
      <c r="J44" s="109">
        <v>0</v>
      </c>
      <c r="K44" s="109">
        <v>1472</v>
      </c>
      <c r="L44" s="109">
        <v>0</v>
      </c>
      <c r="M44" s="109">
        <v>0</v>
      </c>
      <c r="N44" s="109">
        <v>4</v>
      </c>
      <c r="O44" s="112">
        <v>5772</v>
      </c>
      <c r="P44" s="110">
        <v>144.30000000000001</v>
      </c>
    </row>
    <row r="45" spans="1:16" ht="15" customHeight="1" x14ac:dyDescent="0.25">
      <c r="A45" s="12"/>
      <c r="B45" s="37">
        <v>1003358</v>
      </c>
      <c r="C45" s="32" t="s">
        <v>27</v>
      </c>
      <c r="D45" s="111" t="s">
        <v>147</v>
      </c>
      <c r="E45" s="32" t="s">
        <v>129</v>
      </c>
      <c r="F45" s="109"/>
      <c r="G45" s="109">
        <v>1440</v>
      </c>
      <c r="H45" s="109">
        <v>0</v>
      </c>
      <c r="I45" s="109"/>
      <c r="J45" s="109">
        <v>0</v>
      </c>
      <c r="K45" s="109">
        <v>1442</v>
      </c>
      <c r="L45" s="109"/>
      <c r="M45" s="109"/>
      <c r="N45" s="109">
        <v>2</v>
      </c>
      <c r="O45" s="112">
        <v>2882</v>
      </c>
      <c r="P45" s="110">
        <v>144.1</v>
      </c>
    </row>
    <row r="46" spans="1:16" ht="15" customHeight="1" x14ac:dyDescent="0.25">
      <c r="A46" s="12"/>
      <c r="B46" s="108">
        <v>1000419</v>
      </c>
      <c r="C46" s="32" t="s">
        <v>16</v>
      </c>
      <c r="D46" s="111" t="s">
        <v>147</v>
      </c>
      <c r="E46" s="32" t="s">
        <v>129</v>
      </c>
      <c r="F46" s="109">
        <v>1410</v>
      </c>
      <c r="G46" s="109">
        <v>1419</v>
      </c>
      <c r="H46" s="109">
        <v>1442</v>
      </c>
      <c r="I46" s="109">
        <v>1444</v>
      </c>
      <c r="J46" s="109">
        <v>1425</v>
      </c>
      <c r="K46" s="109">
        <v>1471</v>
      </c>
      <c r="L46" s="109" t="s">
        <v>148</v>
      </c>
      <c r="M46" s="109" t="s">
        <v>148</v>
      </c>
      <c r="N46" s="109">
        <v>6</v>
      </c>
      <c r="O46" s="112">
        <v>8611.01</v>
      </c>
      <c r="P46" s="110">
        <v>143.51683333333332</v>
      </c>
    </row>
    <row r="47" spans="1:16" ht="15" customHeight="1" x14ac:dyDescent="0.25">
      <c r="A47" s="12"/>
      <c r="B47" s="108">
        <v>1002815</v>
      </c>
      <c r="C47" s="32" t="s">
        <v>25</v>
      </c>
      <c r="D47" s="111" t="s">
        <v>147</v>
      </c>
      <c r="E47" s="32" t="s">
        <v>129</v>
      </c>
      <c r="F47" s="109">
        <v>1431</v>
      </c>
      <c r="G47" s="109">
        <v>1445</v>
      </c>
      <c r="H47" s="109">
        <v>1431</v>
      </c>
      <c r="I47" s="109">
        <v>1395</v>
      </c>
      <c r="J47" s="109">
        <v>1454</v>
      </c>
      <c r="K47" s="109">
        <v>1444</v>
      </c>
      <c r="L47" s="109" t="s">
        <v>148</v>
      </c>
      <c r="M47" s="109" t="s">
        <v>148</v>
      </c>
      <c r="N47" s="109">
        <v>6</v>
      </c>
      <c r="O47" s="112">
        <v>8600.02</v>
      </c>
      <c r="P47" s="110">
        <v>143.33366666666669</v>
      </c>
    </row>
    <row r="48" spans="1:16" ht="15" customHeight="1" x14ac:dyDescent="0.25">
      <c r="A48" s="12"/>
      <c r="B48" s="37">
        <v>1002632</v>
      </c>
      <c r="C48" s="32" t="s">
        <v>21</v>
      </c>
      <c r="D48" s="111" t="s">
        <v>147</v>
      </c>
      <c r="E48" s="32" t="s">
        <v>129</v>
      </c>
      <c r="F48" s="109"/>
      <c r="G48" s="109">
        <v>1419</v>
      </c>
      <c r="H48" s="109">
        <v>0</v>
      </c>
      <c r="I48" s="109">
        <v>1410</v>
      </c>
      <c r="J48" s="109">
        <v>1411</v>
      </c>
      <c r="K48" s="109">
        <v>1450</v>
      </c>
      <c r="L48" s="109"/>
      <c r="M48" s="109"/>
      <c r="N48" s="109">
        <v>4</v>
      </c>
      <c r="O48" s="112">
        <v>5690.01</v>
      </c>
      <c r="P48" s="110">
        <v>142.25024999999999</v>
      </c>
    </row>
    <row r="49" spans="1:16" ht="15" customHeight="1" x14ac:dyDescent="0.25">
      <c r="A49" s="12"/>
      <c r="B49" s="108">
        <v>1000428</v>
      </c>
      <c r="C49" s="32" t="s">
        <v>28</v>
      </c>
      <c r="D49" s="111" t="s">
        <v>147</v>
      </c>
      <c r="E49" s="32" t="s">
        <v>129</v>
      </c>
      <c r="F49" s="109">
        <v>1410</v>
      </c>
      <c r="G49" s="109">
        <v>1423</v>
      </c>
      <c r="H49" s="109">
        <v>1386</v>
      </c>
      <c r="I49" s="109">
        <v>1443</v>
      </c>
      <c r="J49" s="109">
        <v>0</v>
      </c>
      <c r="K49" s="109">
        <v>1426</v>
      </c>
      <c r="L49" s="109" t="s">
        <v>148</v>
      </c>
      <c r="M49" s="109" t="s">
        <v>148</v>
      </c>
      <c r="N49" s="109">
        <v>5</v>
      </c>
      <c r="O49" s="112">
        <v>7088</v>
      </c>
      <c r="P49" s="110">
        <v>141.76</v>
      </c>
    </row>
    <row r="50" spans="1:16" ht="15" customHeight="1" x14ac:dyDescent="0.25">
      <c r="A50" s="12"/>
      <c r="B50" s="108">
        <v>1000047</v>
      </c>
      <c r="C50" s="32" t="s">
        <v>134</v>
      </c>
      <c r="D50" s="111" t="s">
        <v>147</v>
      </c>
      <c r="E50" s="32" t="s">
        <v>129</v>
      </c>
      <c r="F50" s="109">
        <v>1361</v>
      </c>
      <c r="G50" s="109" t="s">
        <v>148</v>
      </c>
      <c r="H50" s="109">
        <v>1364</v>
      </c>
      <c r="I50" s="109">
        <v>1336</v>
      </c>
      <c r="J50" s="109">
        <v>0</v>
      </c>
      <c r="K50" s="109">
        <v>0</v>
      </c>
      <c r="L50" s="109" t="s">
        <v>148</v>
      </c>
      <c r="M50" s="109" t="s">
        <v>148</v>
      </c>
      <c r="N50" s="109">
        <v>3</v>
      </c>
      <c r="O50" s="112">
        <f>SUM(F50:M50)</f>
        <v>4061</v>
      </c>
      <c r="P50" s="110">
        <f>O50/(N50*10)</f>
        <v>135.36666666666667</v>
      </c>
    </row>
    <row r="51" spans="1:16" ht="15" customHeight="1" x14ac:dyDescent="0.25">
      <c r="A51" s="12"/>
      <c r="B51" s="37">
        <v>1000837</v>
      </c>
      <c r="C51" s="32" t="s">
        <v>30</v>
      </c>
      <c r="D51" s="111" t="s">
        <v>147</v>
      </c>
      <c r="E51" s="32" t="s">
        <v>129</v>
      </c>
      <c r="F51" s="109"/>
      <c r="G51" s="109">
        <v>1389</v>
      </c>
      <c r="H51" s="109">
        <v>1403</v>
      </c>
      <c r="I51" s="109">
        <v>1409</v>
      </c>
      <c r="J51" s="109">
        <v>1389</v>
      </c>
      <c r="K51" s="109">
        <v>1420</v>
      </c>
      <c r="L51" s="109"/>
      <c r="M51" s="109"/>
      <c r="N51" s="109">
        <v>5</v>
      </c>
      <c r="O51" s="112">
        <v>7010</v>
      </c>
      <c r="P51" s="110">
        <v>140.19999999999999</v>
      </c>
    </row>
    <row r="52" spans="1:16" ht="15" customHeight="1" x14ac:dyDescent="0.25">
      <c r="A52" s="12"/>
      <c r="B52" s="108">
        <v>1000449</v>
      </c>
      <c r="C52" s="32" t="s">
        <v>132</v>
      </c>
      <c r="D52" s="111" t="s">
        <v>147</v>
      </c>
      <c r="E52" s="32" t="s">
        <v>129</v>
      </c>
      <c r="F52" s="109">
        <v>1395</v>
      </c>
      <c r="G52" s="109">
        <v>1401</v>
      </c>
      <c r="H52" s="109">
        <v>0</v>
      </c>
      <c r="I52" s="109"/>
      <c r="J52" s="109">
        <v>1406</v>
      </c>
      <c r="K52" s="109">
        <v>0</v>
      </c>
      <c r="L52" s="109">
        <v>0</v>
      </c>
      <c r="M52" s="109">
        <v>0</v>
      </c>
      <c r="N52" s="109">
        <v>3</v>
      </c>
      <c r="O52" s="112">
        <v>4202</v>
      </c>
      <c r="P52" s="110">
        <v>140.06666666666666</v>
      </c>
    </row>
    <row r="53" spans="1:16" ht="15" customHeight="1" x14ac:dyDescent="0.25">
      <c r="A53" s="12"/>
      <c r="B53" s="37">
        <v>1003198</v>
      </c>
      <c r="C53" s="32" t="s">
        <v>34</v>
      </c>
      <c r="D53" s="32" t="s">
        <v>147</v>
      </c>
      <c r="E53" s="32" t="s">
        <v>129</v>
      </c>
      <c r="F53" s="32"/>
      <c r="G53" s="32"/>
      <c r="H53" s="32"/>
      <c r="I53" s="32"/>
      <c r="J53" s="32"/>
      <c r="K53" s="109">
        <v>1382</v>
      </c>
      <c r="L53" s="32"/>
      <c r="M53" s="32"/>
      <c r="N53" s="109">
        <v>1</v>
      </c>
      <c r="O53" s="112">
        <v>1382</v>
      </c>
      <c r="P53" s="110">
        <v>138.19999999999999</v>
      </c>
    </row>
    <row r="54" spans="1:16" ht="15" customHeight="1" x14ac:dyDescent="0.25">
      <c r="A54" s="12"/>
      <c r="B54" s="37">
        <v>1001793</v>
      </c>
      <c r="C54" s="32" t="s">
        <v>133</v>
      </c>
      <c r="D54" s="111" t="s">
        <v>147</v>
      </c>
      <c r="E54" s="32" t="s">
        <v>129</v>
      </c>
      <c r="F54" s="109"/>
      <c r="G54" s="109"/>
      <c r="H54" s="109">
        <v>1382</v>
      </c>
      <c r="I54" s="109">
        <v>1340</v>
      </c>
      <c r="J54" s="109">
        <v>1388</v>
      </c>
      <c r="K54" s="109">
        <v>0</v>
      </c>
      <c r="L54" s="109"/>
      <c r="M54" s="109"/>
      <c r="N54" s="109">
        <v>3</v>
      </c>
      <c r="O54" s="112">
        <v>4110</v>
      </c>
      <c r="P54" s="110">
        <v>137</v>
      </c>
    </row>
    <row r="55" spans="1:16" ht="15" customHeight="1" x14ac:dyDescent="0.25">
      <c r="A55" s="15"/>
      <c r="B55" s="108">
        <v>1000004</v>
      </c>
      <c r="C55" s="119" t="s">
        <v>130</v>
      </c>
      <c r="D55" s="111" t="s">
        <v>147</v>
      </c>
      <c r="E55" s="32" t="s">
        <v>129</v>
      </c>
      <c r="F55" s="109">
        <v>1365</v>
      </c>
      <c r="G55" s="109">
        <v>1358</v>
      </c>
      <c r="H55" s="109">
        <v>1336</v>
      </c>
      <c r="I55" s="109">
        <v>1381</v>
      </c>
      <c r="J55" s="109">
        <v>1356</v>
      </c>
      <c r="K55" s="109">
        <v>0</v>
      </c>
      <c r="L55" s="92">
        <v>0</v>
      </c>
      <c r="M55" s="92">
        <v>0</v>
      </c>
      <c r="N55" s="109">
        <v>5</v>
      </c>
      <c r="O55" s="112">
        <v>6796</v>
      </c>
      <c r="P55" s="110">
        <v>135.91999999999999</v>
      </c>
    </row>
    <row r="56" spans="1:16" ht="15" customHeight="1" x14ac:dyDescent="0.25">
      <c r="A56" s="15"/>
      <c r="B56"/>
      <c r="C56" s="120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</row>
    <row r="57" spans="1:16" ht="15" customHeight="1" x14ac:dyDescent="0.25">
      <c r="A57" s="12"/>
      <c r="B57" s="37">
        <v>1000152</v>
      </c>
      <c r="C57" s="32" t="s">
        <v>122</v>
      </c>
      <c r="D57" s="111" t="s">
        <v>149</v>
      </c>
      <c r="E57" s="32" t="s">
        <v>113</v>
      </c>
      <c r="F57" s="109"/>
      <c r="G57" s="109"/>
      <c r="H57" s="109"/>
      <c r="I57" s="109">
        <v>1422</v>
      </c>
      <c r="J57" s="109">
        <v>0</v>
      </c>
      <c r="K57" s="109">
        <v>0</v>
      </c>
      <c r="L57" s="109"/>
      <c r="M57" s="109"/>
      <c r="N57" s="109">
        <v>1</v>
      </c>
      <c r="O57" s="112">
        <v>1422</v>
      </c>
      <c r="P57" s="110">
        <v>142.19999999999999</v>
      </c>
    </row>
    <row r="58" spans="1:16" ht="15" customHeight="1" x14ac:dyDescent="0.25">
      <c r="A58" s="12"/>
      <c r="B58" s="37">
        <v>1001448</v>
      </c>
      <c r="C58" s="32" t="s">
        <v>137</v>
      </c>
      <c r="D58" s="111" t="s">
        <v>147</v>
      </c>
      <c r="E58" s="32" t="s">
        <v>113</v>
      </c>
      <c r="F58" s="109"/>
      <c r="G58" s="109">
        <v>1408</v>
      </c>
      <c r="H58" s="109">
        <v>0</v>
      </c>
      <c r="I58" s="109"/>
      <c r="J58" s="109">
        <v>0</v>
      </c>
      <c r="K58" s="109">
        <v>0</v>
      </c>
      <c r="L58" s="109"/>
      <c r="M58" s="109"/>
      <c r="N58" s="109">
        <v>1</v>
      </c>
      <c r="O58" s="112">
        <v>1408</v>
      </c>
      <c r="P58" s="110">
        <v>140.80000000000001</v>
      </c>
    </row>
    <row r="59" spans="1:16" ht="15" customHeight="1" x14ac:dyDescent="0.25">
      <c r="A59" s="12"/>
      <c r="B59" s="37">
        <v>1000459</v>
      </c>
      <c r="C59" s="32" t="s">
        <v>31</v>
      </c>
      <c r="D59" s="111" t="s">
        <v>149</v>
      </c>
      <c r="E59" s="32" t="s">
        <v>113</v>
      </c>
      <c r="F59" s="109"/>
      <c r="G59" s="109"/>
      <c r="H59" s="109">
        <v>1379</v>
      </c>
      <c r="I59" s="109">
        <v>1390</v>
      </c>
      <c r="J59" s="109">
        <v>1347</v>
      </c>
      <c r="K59" s="109">
        <v>1393</v>
      </c>
      <c r="L59" s="109"/>
      <c r="M59" s="109"/>
      <c r="N59" s="109">
        <v>4</v>
      </c>
      <c r="O59" s="112">
        <v>5509</v>
      </c>
      <c r="P59" s="110">
        <v>137.72499999999999</v>
      </c>
    </row>
    <row r="60" spans="1:16" ht="15" customHeight="1" x14ac:dyDescent="0.25">
      <c r="A60" s="12"/>
      <c r="B60" s="37">
        <v>1001882</v>
      </c>
      <c r="C60" s="32" t="s">
        <v>33</v>
      </c>
      <c r="D60" s="111" t="s">
        <v>149</v>
      </c>
      <c r="E60" s="32" t="s">
        <v>113</v>
      </c>
      <c r="F60" s="109"/>
      <c r="G60" s="109"/>
      <c r="H60" s="109">
        <v>1356</v>
      </c>
      <c r="I60" s="109"/>
      <c r="J60" s="109">
        <v>0</v>
      </c>
      <c r="K60" s="109">
        <v>1383</v>
      </c>
      <c r="L60" s="109"/>
      <c r="M60" s="109"/>
      <c r="N60" s="109">
        <v>2</v>
      </c>
      <c r="O60" s="112">
        <v>2739</v>
      </c>
      <c r="P60" s="110">
        <v>136.94999999999999</v>
      </c>
    </row>
    <row r="61" spans="1:16" ht="15" customHeight="1" x14ac:dyDescent="0.25">
      <c r="A61" s="12"/>
      <c r="B61" s="108">
        <v>1003452</v>
      </c>
      <c r="C61" s="32" t="s">
        <v>35</v>
      </c>
      <c r="D61" s="111" t="s">
        <v>147</v>
      </c>
      <c r="E61" s="32" t="s">
        <v>113</v>
      </c>
      <c r="F61" s="109">
        <v>1345</v>
      </c>
      <c r="G61" s="109">
        <v>1378</v>
      </c>
      <c r="H61" s="109">
        <v>1352</v>
      </c>
      <c r="I61" s="109">
        <v>1373</v>
      </c>
      <c r="J61" s="109">
        <v>1360</v>
      </c>
      <c r="K61" s="109">
        <v>1363</v>
      </c>
      <c r="L61" s="109" t="s">
        <v>148</v>
      </c>
      <c r="M61" s="109" t="s">
        <v>148</v>
      </c>
      <c r="N61" s="109">
        <v>6</v>
      </c>
      <c r="O61" s="112">
        <v>8171</v>
      </c>
      <c r="P61" s="110">
        <v>136.18333333333334</v>
      </c>
    </row>
    <row r="62" spans="1:16" ht="15" customHeight="1" x14ac:dyDescent="0.25">
      <c r="A62" s="12"/>
      <c r="B62" s="108">
        <v>1000853</v>
      </c>
      <c r="C62" s="32" t="s">
        <v>119</v>
      </c>
      <c r="D62" s="111" t="s">
        <v>149</v>
      </c>
      <c r="E62" s="32" t="s">
        <v>113</v>
      </c>
      <c r="F62" s="109">
        <v>1365</v>
      </c>
      <c r="G62" s="109"/>
      <c r="H62" s="109">
        <v>0</v>
      </c>
      <c r="I62" s="109">
        <v>1358</v>
      </c>
      <c r="J62" s="109">
        <v>0</v>
      </c>
      <c r="K62" s="109">
        <v>0</v>
      </c>
      <c r="L62" s="109" t="s">
        <v>148</v>
      </c>
      <c r="M62" s="109" t="s">
        <v>148</v>
      </c>
      <c r="N62" s="109">
        <v>2</v>
      </c>
      <c r="O62" s="112">
        <v>2723</v>
      </c>
      <c r="P62" s="110">
        <v>136.15</v>
      </c>
    </row>
    <row r="63" spans="1:16" ht="15" customHeight="1" x14ac:dyDescent="0.25">
      <c r="A63" s="12"/>
      <c r="B63" s="108">
        <v>1000886</v>
      </c>
      <c r="C63" s="32" t="s">
        <v>36</v>
      </c>
      <c r="D63" s="111" t="s">
        <v>147</v>
      </c>
      <c r="E63" s="32" t="s">
        <v>113</v>
      </c>
      <c r="F63" s="109">
        <v>1330</v>
      </c>
      <c r="G63" s="109">
        <v>1366</v>
      </c>
      <c r="H63" s="109">
        <v>1336</v>
      </c>
      <c r="I63" s="109">
        <v>1343</v>
      </c>
      <c r="J63" s="109">
        <v>0</v>
      </c>
      <c r="K63" s="109">
        <v>1350</v>
      </c>
      <c r="L63" s="109" t="s">
        <v>148</v>
      </c>
      <c r="M63" s="109" t="s">
        <v>148</v>
      </c>
      <c r="N63" s="109">
        <v>5</v>
      </c>
      <c r="O63" s="112">
        <v>6725.01</v>
      </c>
      <c r="P63" s="110">
        <v>134.50020000000001</v>
      </c>
    </row>
    <row r="64" spans="1:16" ht="168" x14ac:dyDescent="0.25">
      <c r="A64" s="105" t="s">
        <v>141</v>
      </c>
      <c r="B64" s="85" t="s">
        <v>142</v>
      </c>
      <c r="C64" s="85" t="s">
        <v>1</v>
      </c>
      <c r="D64" s="85" t="s">
        <v>143</v>
      </c>
      <c r="E64" s="85" t="s">
        <v>144</v>
      </c>
      <c r="F64" s="85" t="s">
        <v>96</v>
      </c>
      <c r="G64" s="85" t="s">
        <v>97</v>
      </c>
      <c r="H64" s="85" t="s">
        <v>98</v>
      </c>
      <c r="I64" s="85" t="s">
        <v>99</v>
      </c>
      <c r="J64" s="85" t="s">
        <v>100</v>
      </c>
      <c r="K64" s="85" t="s">
        <v>69</v>
      </c>
      <c r="L64" s="85" t="s">
        <v>101</v>
      </c>
      <c r="M64" s="85" t="s">
        <v>102</v>
      </c>
      <c r="N64" s="85" t="s">
        <v>145</v>
      </c>
      <c r="O64" s="106" t="s">
        <v>90</v>
      </c>
      <c r="P64" s="78" t="s">
        <v>146</v>
      </c>
    </row>
    <row r="65" spans="1:16" ht="15" customHeight="1" x14ac:dyDescent="0.25">
      <c r="A65" s="12"/>
      <c r="B65" s="37">
        <v>1003567</v>
      </c>
      <c r="C65" s="32" t="s">
        <v>112</v>
      </c>
      <c r="D65" s="111" t="s">
        <v>149</v>
      </c>
      <c r="E65" s="32" t="s">
        <v>113</v>
      </c>
      <c r="F65" s="109">
        <v>1331</v>
      </c>
      <c r="G65" s="109"/>
      <c r="H65" s="109">
        <v>1298</v>
      </c>
      <c r="I65" s="109">
        <v>1342</v>
      </c>
      <c r="J65" s="109">
        <v>1332</v>
      </c>
      <c r="K65" s="109">
        <v>0</v>
      </c>
      <c r="L65" s="109" t="s">
        <v>148</v>
      </c>
      <c r="M65" s="109" t="s">
        <v>148</v>
      </c>
      <c r="N65" s="109">
        <v>4</v>
      </c>
      <c r="O65" s="112">
        <v>5303</v>
      </c>
      <c r="P65" s="110">
        <v>132.57499999999999</v>
      </c>
    </row>
    <row r="66" spans="1:16" ht="15" customHeight="1" x14ac:dyDescent="0.25">
      <c r="A66" s="12"/>
      <c r="B66" s="108">
        <v>1000459</v>
      </c>
      <c r="C66" s="32" t="s">
        <v>31</v>
      </c>
      <c r="D66" s="111" t="s">
        <v>149</v>
      </c>
      <c r="E66" s="32" t="s">
        <v>113</v>
      </c>
      <c r="F66" s="109">
        <v>0</v>
      </c>
      <c r="G66" s="109" t="s">
        <v>148</v>
      </c>
      <c r="H66" s="109" t="s">
        <v>148</v>
      </c>
      <c r="I66" s="109">
        <v>0</v>
      </c>
      <c r="J66" s="109" t="s">
        <v>148</v>
      </c>
      <c r="K66" s="109">
        <v>1393</v>
      </c>
      <c r="L66" s="109" t="s">
        <v>148</v>
      </c>
      <c r="M66" s="109" t="s">
        <v>148</v>
      </c>
      <c r="N66" s="109">
        <v>1</v>
      </c>
      <c r="O66" s="112">
        <v>1393</v>
      </c>
      <c r="P66" s="110">
        <v>139.30000000000001</v>
      </c>
    </row>
    <row r="67" spans="1:16" ht="15" customHeight="1" x14ac:dyDescent="0.25">
      <c r="A67" s="12"/>
      <c r="B67" s="108">
        <v>1000378</v>
      </c>
      <c r="C67" s="122" t="s">
        <v>135</v>
      </c>
      <c r="D67" s="123" t="s">
        <v>147</v>
      </c>
      <c r="E67" s="32" t="s">
        <v>113</v>
      </c>
      <c r="F67" s="109">
        <v>1365</v>
      </c>
      <c r="G67" s="109"/>
      <c r="H67" s="109">
        <v>0</v>
      </c>
      <c r="I67" s="109">
        <v>1253</v>
      </c>
      <c r="J67" s="109">
        <v>1318</v>
      </c>
      <c r="K67" s="109">
        <v>0</v>
      </c>
      <c r="L67" s="109" t="s">
        <v>148</v>
      </c>
      <c r="M67" s="109" t="s">
        <v>148</v>
      </c>
      <c r="N67" s="109">
        <v>3</v>
      </c>
      <c r="O67" s="112">
        <v>3936</v>
      </c>
      <c r="P67" s="110">
        <v>131.19999999999999</v>
      </c>
    </row>
    <row r="68" spans="1:16" ht="15" customHeight="1" x14ac:dyDescent="0.25">
      <c r="A68" s="12"/>
      <c r="B68" s="37">
        <v>1003324</v>
      </c>
      <c r="C68" s="122" t="s">
        <v>124</v>
      </c>
      <c r="D68" s="123" t="s">
        <v>149</v>
      </c>
      <c r="E68" s="32" t="s">
        <v>113</v>
      </c>
      <c r="F68" s="109"/>
      <c r="G68" s="109"/>
      <c r="H68" s="109"/>
      <c r="I68" s="109">
        <v>1281</v>
      </c>
      <c r="J68" s="109">
        <v>0</v>
      </c>
      <c r="K68" s="109">
        <v>0</v>
      </c>
      <c r="L68" s="109"/>
      <c r="M68" s="109"/>
      <c r="N68" s="109">
        <v>1</v>
      </c>
      <c r="O68" s="112">
        <v>1281</v>
      </c>
      <c r="P68" s="110">
        <v>128.1</v>
      </c>
    </row>
    <row r="69" spans="1:16" ht="15" customHeight="1" x14ac:dyDescent="0.25">
      <c r="A69" s="12"/>
      <c r="B69" s="108">
        <v>1001172</v>
      </c>
      <c r="C69" s="122" t="s">
        <v>55</v>
      </c>
      <c r="D69" s="123" t="s">
        <v>149</v>
      </c>
      <c r="E69" s="32" t="s">
        <v>113</v>
      </c>
      <c r="F69" s="109">
        <v>1304</v>
      </c>
      <c r="G69" s="109"/>
      <c r="H69" s="109">
        <v>1221</v>
      </c>
      <c r="I69" s="109">
        <v>1297</v>
      </c>
      <c r="J69" s="109">
        <v>1238</v>
      </c>
      <c r="K69" s="109">
        <v>1219</v>
      </c>
      <c r="L69" s="109" t="s">
        <v>148</v>
      </c>
      <c r="M69" s="109" t="s">
        <v>148</v>
      </c>
      <c r="N69" s="109">
        <v>5</v>
      </c>
      <c r="O69" s="112">
        <v>6279</v>
      </c>
      <c r="P69" s="110">
        <v>125.58</v>
      </c>
    </row>
    <row r="70" spans="1:16" ht="15" customHeight="1" x14ac:dyDescent="0.25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  <c r="P70" s="124"/>
    </row>
    <row r="71" spans="1:16" ht="15" customHeight="1" x14ac:dyDescent="0.25">
      <c r="A71" s="12"/>
      <c r="B71" s="37">
        <v>1003402</v>
      </c>
      <c r="C71" s="125" t="s">
        <v>54</v>
      </c>
      <c r="D71" s="107" t="s">
        <v>149</v>
      </c>
      <c r="E71" s="125" t="s">
        <v>121</v>
      </c>
      <c r="F71" s="107"/>
      <c r="G71" s="107"/>
      <c r="H71" s="107"/>
      <c r="I71" s="109"/>
      <c r="J71" s="109"/>
      <c r="K71" s="109">
        <v>1341</v>
      </c>
      <c r="L71" s="107"/>
      <c r="M71" s="107"/>
      <c r="N71" s="109">
        <v>1</v>
      </c>
      <c r="O71" s="109">
        <v>1341</v>
      </c>
      <c r="P71" s="110">
        <v>134.1</v>
      </c>
    </row>
    <row r="72" spans="1:16" ht="15" customHeight="1" x14ac:dyDescent="0.25">
      <c r="A72" s="12"/>
      <c r="B72" s="37">
        <v>1003474</v>
      </c>
      <c r="C72" s="125" t="s">
        <v>123</v>
      </c>
      <c r="D72" s="107" t="s">
        <v>149</v>
      </c>
      <c r="E72" s="125" t="s">
        <v>121</v>
      </c>
      <c r="F72" s="107"/>
      <c r="G72" s="107"/>
      <c r="H72" s="107"/>
      <c r="I72" s="109">
        <v>1287</v>
      </c>
      <c r="J72" s="109">
        <v>1370</v>
      </c>
      <c r="K72" s="109">
        <v>0</v>
      </c>
      <c r="L72" s="107"/>
      <c r="M72" s="107"/>
      <c r="N72" s="109">
        <v>2</v>
      </c>
      <c r="O72" s="109">
        <v>2657</v>
      </c>
      <c r="P72" s="110">
        <v>132.85</v>
      </c>
    </row>
    <row r="73" spans="1:16" ht="15" customHeight="1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</row>
    <row r="74" spans="1:16" ht="15" customHeight="1" x14ac:dyDescent="0.25">
      <c r="A74" s="12"/>
      <c r="B74" s="126">
        <v>1001801</v>
      </c>
      <c r="C74" s="32" t="s">
        <v>117</v>
      </c>
      <c r="D74" s="111" t="s">
        <v>149</v>
      </c>
      <c r="E74" s="32" t="s">
        <v>118</v>
      </c>
      <c r="F74" s="109"/>
      <c r="G74" s="109"/>
      <c r="H74" s="109">
        <v>1275</v>
      </c>
      <c r="I74" s="109">
        <v>1311</v>
      </c>
      <c r="J74" s="109">
        <v>1259</v>
      </c>
      <c r="K74" s="109">
        <v>0</v>
      </c>
      <c r="L74" s="109"/>
      <c r="M74" s="109"/>
      <c r="N74" s="109">
        <v>3</v>
      </c>
      <c r="O74" s="109">
        <v>3845</v>
      </c>
      <c r="P74" s="110">
        <v>128.16666666666666</v>
      </c>
    </row>
    <row r="75" spans="1:16" ht="15" customHeight="1" x14ac:dyDescent="0.25">
      <c r="A75" s="12"/>
      <c r="B75" s="37">
        <v>1000900</v>
      </c>
      <c r="C75" s="32" t="s">
        <v>120</v>
      </c>
      <c r="D75" s="111" t="s">
        <v>149</v>
      </c>
      <c r="E75" s="32" t="s">
        <v>118</v>
      </c>
      <c r="F75" s="109"/>
      <c r="G75" s="109">
        <v>1250</v>
      </c>
      <c r="H75" s="109">
        <v>1204</v>
      </c>
      <c r="I75" s="109"/>
      <c r="J75" s="109">
        <v>0</v>
      </c>
      <c r="K75" s="109">
        <v>0</v>
      </c>
      <c r="L75" s="109"/>
      <c r="M75" s="109"/>
      <c r="N75" s="109">
        <v>2</v>
      </c>
      <c r="O75" s="109">
        <v>2454</v>
      </c>
      <c r="P75" s="110">
        <v>122.7</v>
      </c>
    </row>
    <row r="76" spans="1:16" ht="15" customHeight="1" x14ac:dyDescent="0.25">
      <c r="A76" s="12"/>
      <c r="B76" s="37">
        <v>1000018</v>
      </c>
      <c r="C76" s="32" t="s">
        <v>139</v>
      </c>
      <c r="D76" s="111" t="s">
        <v>147</v>
      </c>
      <c r="E76" s="32" t="s">
        <v>118</v>
      </c>
      <c r="F76" s="109"/>
      <c r="G76" s="109">
        <v>1184</v>
      </c>
      <c r="H76" s="109">
        <v>0</v>
      </c>
      <c r="I76" s="109"/>
      <c r="J76" s="109">
        <v>0</v>
      </c>
      <c r="K76" s="109">
        <v>0</v>
      </c>
      <c r="L76" s="109"/>
      <c r="M76" s="109"/>
      <c r="N76" s="109">
        <v>1</v>
      </c>
      <c r="O76" s="109">
        <v>1184</v>
      </c>
      <c r="P76" s="110">
        <v>118.4</v>
      </c>
    </row>
    <row r="77" spans="1:16" ht="15" customHeight="1" x14ac:dyDescent="0.25">
      <c r="A77" s="118"/>
      <c r="B77" s="118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27"/>
      <c r="P77" s="16"/>
    </row>
    <row r="78" spans="1:16" ht="15" customHeight="1" x14ac:dyDescent="0.25">
      <c r="A78" s="12"/>
      <c r="B78" s="37">
        <v>1003551</v>
      </c>
      <c r="C78" s="32" t="s">
        <v>114</v>
      </c>
      <c r="D78" s="111" t="s">
        <v>149</v>
      </c>
      <c r="E78" s="32" t="s">
        <v>115</v>
      </c>
      <c r="F78" s="109">
        <v>1107</v>
      </c>
      <c r="G78" s="109"/>
      <c r="H78" s="109">
        <v>1180</v>
      </c>
      <c r="I78" s="109">
        <v>1144</v>
      </c>
      <c r="J78" s="109">
        <v>1227</v>
      </c>
      <c r="K78" s="109"/>
      <c r="L78" s="109"/>
      <c r="M78" s="109"/>
      <c r="N78" s="109">
        <v>4</v>
      </c>
      <c r="O78" s="109">
        <v>4658</v>
      </c>
      <c r="P78" s="110">
        <v>116.45</v>
      </c>
    </row>
    <row r="79" spans="1:16" ht="15" customHeight="1" x14ac:dyDescent="0.25">
      <c r="A79" s="118"/>
      <c r="B79" s="118"/>
      <c r="C79" s="118"/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28"/>
      <c r="P79" s="16"/>
    </row>
    <row r="80" spans="1:16" ht="15" customHeight="1" x14ac:dyDescent="0.25">
      <c r="A80" s="12"/>
      <c r="B80" s="108">
        <v>1000865</v>
      </c>
      <c r="C80" s="32" t="s">
        <v>11</v>
      </c>
      <c r="D80" s="111" t="s">
        <v>147</v>
      </c>
      <c r="E80" s="32" t="s">
        <v>111</v>
      </c>
      <c r="F80" s="109">
        <v>1435</v>
      </c>
      <c r="G80" s="109">
        <v>1461</v>
      </c>
      <c r="H80" s="109">
        <v>1456</v>
      </c>
      <c r="I80" s="109">
        <v>1442</v>
      </c>
      <c r="J80" s="109">
        <v>1483</v>
      </c>
      <c r="K80" s="109">
        <v>1480</v>
      </c>
      <c r="L80" s="109" t="s">
        <v>148</v>
      </c>
      <c r="M80" s="109" t="s">
        <v>148</v>
      </c>
      <c r="N80" s="109">
        <v>6</v>
      </c>
      <c r="O80" s="112">
        <v>8757.01</v>
      </c>
      <c r="P80" s="110">
        <v>145.95016666666666</v>
      </c>
    </row>
    <row r="81" spans="1:16" ht="15" customHeight="1" x14ac:dyDescent="0.25">
      <c r="A81" s="129"/>
      <c r="B81" s="129"/>
      <c r="C81" s="129"/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</row>
    <row r="82" spans="1:16" ht="15" customHeight="1" x14ac:dyDescent="0.25">
      <c r="A82" s="12"/>
      <c r="B82" s="108">
        <v>1000126</v>
      </c>
      <c r="C82" s="32" t="s">
        <v>29</v>
      </c>
      <c r="D82" s="111" t="s">
        <v>147</v>
      </c>
      <c r="E82" s="32" t="s">
        <v>111</v>
      </c>
      <c r="F82" s="109">
        <v>1430</v>
      </c>
      <c r="G82" s="109"/>
      <c r="H82" s="109">
        <v>1425</v>
      </c>
      <c r="I82" s="109"/>
      <c r="J82" s="109">
        <v>0</v>
      </c>
      <c r="K82" s="109">
        <v>1421</v>
      </c>
      <c r="L82" s="109" t="s">
        <v>148</v>
      </c>
      <c r="M82" s="109" t="s">
        <v>148</v>
      </c>
      <c r="N82" s="109">
        <v>3</v>
      </c>
      <c r="O82" s="109">
        <v>4276</v>
      </c>
      <c r="P82" s="110">
        <v>142.53333333333333</v>
      </c>
    </row>
    <row r="83" spans="1:16" ht="15" customHeight="1" x14ac:dyDescent="0.25">
      <c r="A83" s="12"/>
      <c r="B83" s="108">
        <v>1000872</v>
      </c>
      <c r="C83" s="32" t="s">
        <v>51</v>
      </c>
      <c r="D83" s="111" t="s">
        <v>149</v>
      </c>
      <c r="E83" s="32" t="s">
        <v>111</v>
      </c>
      <c r="F83" s="109">
        <v>1385</v>
      </c>
      <c r="G83" s="109">
        <v>1358</v>
      </c>
      <c r="H83" s="109">
        <v>1384</v>
      </c>
      <c r="I83" s="109">
        <v>1347</v>
      </c>
      <c r="J83" s="109">
        <v>1390</v>
      </c>
      <c r="K83" s="109">
        <v>1418</v>
      </c>
      <c r="L83" s="109" t="s">
        <v>148</v>
      </c>
      <c r="M83" s="109" t="s">
        <v>148</v>
      </c>
      <c r="N83" s="109">
        <v>6</v>
      </c>
      <c r="O83" s="109">
        <v>8282</v>
      </c>
      <c r="P83" s="110">
        <v>138.03333333333333</v>
      </c>
    </row>
    <row r="84" spans="1:16" ht="15" customHeight="1" x14ac:dyDescent="0.25">
      <c r="A84" s="12"/>
      <c r="B84" s="108">
        <v>1000134</v>
      </c>
      <c r="C84" s="32" t="s">
        <v>151</v>
      </c>
      <c r="D84" s="111" t="s">
        <v>149</v>
      </c>
      <c r="E84" s="32" t="s">
        <v>111</v>
      </c>
      <c r="F84" s="109">
        <v>1206</v>
      </c>
      <c r="G84" s="109"/>
      <c r="H84" s="109">
        <v>1340</v>
      </c>
      <c r="I84" s="109"/>
      <c r="J84" s="109">
        <v>0</v>
      </c>
      <c r="K84" s="109">
        <v>1353</v>
      </c>
      <c r="L84" s="109" t="s">
        <v>148</v>
      </c>
      <c r="M84" s="109" t="s">
        <v>148</v>
      </c>
      <c r="N84" s="109">
        <v>3</v>
      </c>
      <c r="O84" s="109">
        <v>3899</v>
      </c>
      <c r="P84" s="110">
        <v>129.96666666666667</v>
      </c>
    </row>
    <row r="85" spans="1:16" ht="168" x14ac:dyDescent="0.25">
      <c r="A85" s="105" t="s">
        <v>141</v>
      </c>
      <c r="B85" s="85" t="s">
        <v>142</v>
      </c>
      <c r="C85" s="85" t="s">
        <v>1</v>
      </c>
      <c r="D85" s="85" t="s">
        <v>143</v>
      </c>
      <c r="E85" s="85" t="s">
        <v>144</v>
      </c>
      <c r="F85" s="85" t="s">
        <v>96</v>
      </c>
      <c r="G85" s="85" t="s">
        <v>97</v>
      </c>
      <c r="H85" s="85" t="s">
        <v>98</v>
      </c>
      <c r="I85" s="85" t="s">
        <v>99</v>
      </c>
      <c r="J85" s="85" t="s">
        <v>100</v>
      </c>
      <c r="K85" s="85" t="s">
        <v>69</v>
      </c>
      <c r="L85" s="85" t="s">
        <v>101</v>
      </c>
      <c r="M85" s="85" t="s">
        <v>102</v>
      </c>
      <c r="N85" s="85" t="s">
        <v>145</v>
      </c>
      <c r="O85" s="106" t="s">
        <v>90</v>
      </c>
      <c r="P85" s="78" t="s">
        <v>146</v>
      </c>
    </row>
    <row r="86" spans="1:16" ht="15" customHeight="1" x14ac:dyDescent="0.25">
      <c r="A86" s="107" t="s">
        <v>92</v>
      </c>
      <c r="B86" s="108">
        <v>1000276</v>
      </c>
      <c r="C86" s="32" t="s">
        <v>152</v>
      </c>
      <c r="D86" s="111" t="s">
        <v>147</v>
      </c>
      <c r="E86" s="32" t="s">
        <v>111</v>
      </c>
      <c r="F86" s="109">
        <v>0</v>
      </c>
      <c r="G86" s="109" t="s">
        <v>148</v>
      </c>
      <c r="H86" s="109" t="s">
        <v>148</v>
      </c>
      <c r="I86" s="109" t="s">
        <v>148</v>
      </c>
      <c r="J86" s="109" t="s">
        <v>148</v>
      </c>
      <c r="K86" s="109" t="s">
        <v>148</v>
      </c>
      <c r="L86" s="109" t="s">
        <v>148</v>
      </c>
      <c r="M86" s="109" t="s">
        <v>148</v>
      </c>
      <c r="N86" s="109">
        <v>0</v>
      </c>
      <c r="O86" s="109">
        <v>0</v>
      </c>
      <c r="P86" s="129"/>
    </row>
    <row r="87" spans="1:16" ht="15" customHeight="1" thickBot="1" x14ac:dyDescent="0.3">
      <c r="A87" s="15"/>
      <c r="B87" s="15"/>
      <c r="C87" s="14"/>
      <c r="D87" s="14"/>
      <c r="E87" s="14"/>
      <c r="F87" s="130">
        <v>51</v>
      </c>
      <c r="G87" s="130">
        <v>39</v>
      </c>
      <c r="H87" s="130">
        <v>52</v>
      </c>
      <c r="I87" s="130">
        <v>53</v>
      </c>
      <c r="J87" s="130">
        <v>47</v>
      </c>
      <c r="K87" s="130">
        <v>51</v>
      </c>
      <c r="L87" s="131">
        <v>0</v>
      </c>
      <c r="M87" s="131">
        <v>0</v>
      </c>
      <c r="N87" s="15"/>
      <c r="O87" s="15"/>
      <c r="P87" s="129"/>
    </row>
    <row r="88" spans="1:16" ht="15" customHeight="1" thickTop="1" x14ac:dyDescent="0.25">
      <c r="A88" s="7"/>
      <c r="B88" s="3"/>
      <c r="C88" s="8"/>
      <c r="D88" s="6"/>
      <c r="E88" s="3"/>
      <c r="F88" s="6"/>
      <c r="G88" s="6"/>
      <c r="H88" s="6"/>
      <c r="I88" s="6"/>
      <c r="J88" s="6"/>
      <c r="K88" s="6"/>
      <c r="L88" s="6"/>
      <c r="M88" s="6"/>
      <c r="N88" s="6"/>
      <c r="O88" s="9"/>
    </row>
    <row r="89" spans="1:16" ht="15" customHeight="1" x14ac:dyDescent="0.25">
      <c r="A89" s="7"/>
      <c r="B89" s="3"/>
      <c r="C89" s="8"/>
      <c r="D89" s="3"/>
      <c r="E89" s="3"/>
      <c r="F89" s="6"/>
      <c r="G89" s="6"/>
      <c r="H89" s="6"/>
      <c r="I89" s="6"/>
      <c r="J89" s="6"/>
      <c r="K89" s="6"/>
      <c r="L89" s="6"/>
      <c r="M89" s="6"/>
      <c r="N89" s="6"/>
      <c r="O89" s="9"/>
    </row>
    <row r="90" spans="1:16" ht="15" customHeight="1" x14ac:dyDescent="0.25">
      <c r="A90" s="7"/>
      <c r="B90" s="3"/>
      <c r="C90" s="8"/>
      <c r="D90" s="6"/>
      <c r="E90" s="3"/>
      <c r="F90" s="6"/>
      <c r="G90" s="6"/>
      <c r="H90" s="6"/>
      <c r="I90" s="6"/>
      <c r="J90" s="6"/>
      <c r="K90" s="6"/>
      <c r="L90" s="6"/>
      <c r="M90" s="6"/>
      <c r="N90" s="6"/>
      <c r="O90" s="9"/>
    </row>
    <row r="91" spans="1:16" ht="15" customHeight="1" x14ac:dyDescent="0.25">
      <c r="A91" s="7"/>
      <c r="B91" s="3"/>
      <c r="C91" s="8"/>
      <c r="D91" s="3"/>
      <c r="E91" s="3"/>
      <c r="F91" s="6"/>
      <c r="G91" s="6"/>
      <c r="H91" s="6"/>
      <c r="I91" s="6"/>
      <c r="J91" s="6"/>
      <c r="K91" s="6"/>
      <c r="L91" s="6"/>
      <c r="M91" s="6"/>
      <c r="N91" s="6"/>
      <c r="O91" s="9"/>
    </row>
    <row r="92" spans="1:16" ht="15" customHeight="1" x14ac:dyDescent="0.25">
      <c r="A92" s="7"/>
      <c r="B92" s="3"/>
      <c r="C92" s="8"/>
      <c r="D92" s="3"/>
      <c r="E92" s="3"/>
      <c r="F92" s="6"/>
      <c r="G92" s="6"/>
      <c r="H92" s="6"/>
      <c r="I92" s="6"/>
      <c r="J92" s="6"/>
      <c r="K92" s="6"/>
      <c r="L92" s="6"/>
      <c r="M92" s="6"/>
      <c r="N92" s="6"/>
      <c r="O92" s="9"/>
    </row>
    <row r="93" spans="1:16" ht="15" customHeight="1" x14ac:dyDescent="0.25">
      <c r="A93" s="7"/>
      <c r="B93" s="3"/>
      <c r="C93" s="8"/>
      <c r="D93" s="6"/>
      <c r="E93" s="3"/>
      <c r="F93" s="6"/>
      <c r="G93" s="6"/>
      <c r="H93" s="6"/>
      <c r="I93" s="6"/>
      <c r="J93" s="6"/>
      <c r="K93" s="6"/>
      <c r="L93" s="6"/>
      <c r="M93" s="6"/>
      <c r="N93" s="6"/>
      <c r="O93" s="9"/>
    </row>
    <row r="94" spans="1:16" ht="15" customHeight="1" x14ac:dyDescent="0.25">
      <c r="A94" s="7"/>
      <c r="B94" s="3"/>
      <c r="C94" s="8"/>
      <c r="D94" s="3"/>
      <c r="E94" s="3"/>
      <c r="F94" s="6"/>
      <c r="G94" s="6"/>
      <c r="H94" s="6"/>
      <c r="I94" s="6"/>
      <c r="J94" s="6"/>
      <c r="K94" s="6"/>
      <c r="L94" s="6"/>
      <c r="M94" s="6"/>
      <c r="N94" s="6"/>
      <c r="O94" s="9"/>
    </row>
    <row r="95" spans="1:16" ht="15" customHeight="1" x14ac:dyDescent="0.25">
      <c r="A95" s="7"/>
      <c r="B95" s="3"/>
      <c r="C95" s="8"/>
      <c r="D95" s="3"/>
      <c r="E95" s="3"/>
      <c r="F95" s="6"/>
      <c r="G95" s="6"/>
      <c r="H95" s="6"/>
      <c r="I95" s="6"/>
      <c r="J95" s="6"/>
      <c r="K95" s="6"/>
      <c r="L95" s="6"/>
      <c r="M95" s="6"/>
      <c r="N95" s="6"/>
      <c r="O95" s="9"/>
    </row>
    <row r="96" spans="1:16" ht="15" customHeight="1" x14ac:dyDescent="0.25">
      <c r="A96" s="7"/>
      <c r="B96" s="3"/>
      <c r="C96" s="8"/>
      <c r="D96" s="3"/>
      <c r="E96" s="3"/>
      <c r="F96" s="6"/>
      <c r="G96" s="6"/>
      <c r="H96" s="6"/>
      <c r="I96" s="6"/>
      <c r="J96" s="6"/>
      <c r="K96" s="6"/>
      <c r="L96" s="6"/>
      <c r="M96" s="6"/>
      <c r="N96" s="6"/>
      <c r="O96" s="9"/>
    </row>
    <row r="97" spans="1:15" ht="15" customHeight="1" x14ac:dyDescent="0.25">
      <c r="A97" s="7"/>
      <c r="B97" s="3"/>
      <c r="C97" s="8"/>
      <c r="D97" s="3"/>
      <c r="E97" s="3"/>
      <c r="F97" s="6"/>
      <c r="G97" s="6"/>
      <c r="H97" s="6"/>
      <c r="I97" s="6"/>
      <c r="J97" s="6"/>
      <c r="K97" s="6"/>
      <c r="L97" s="6"/>
      <c r="M97" s="6"/>
      <c r="N97" s="6"/>
      <c r="O97" s="9"/>
    </row>
    <row r="98" spans="1:15" ht="15" customHeight="1" x14ac:dyDescent="0.25">
      <c r="A98" s="7"/>
      <c r="B98" s="3"/>
      <c r="C98" s="8"/>
      <c r="D98" s="6"/>
      <c r="E98" s="3"/>
      <c r="F98" s="6"/>
      <c r="G98" s="6"/>
      <c r="H98" s="6"/>
      <c r="I98" s="6"/>
      <c r="J98" s="6"/>
      <c r="K98" s="6"/>
      <c r="L98" s="6"/>
      <c r="M98" s="6"/>
      <c r="N98" s="6"/>
      <c r="O98" s="9"/>
    </row>
    <row r="99" spans="1:15" ht="15" customHeight="1" x14ac:dyDescent="0.25">
      <c r="A99" s="7"/>
      <c r="B99" s="3"/>
      <c r="C99" s="8"/>
      <c r="D99" s="6"/>
      <c r="E99" s="3"/>
      <c r="F99" s="6"/>
      <c r="G99" s="6"/>
      <c r="H99" s="6"/>
      <c r="I99" s="6"/>
      <c r="J99" s="6"/>
      <c r="K99" s="6"/>
      <c r="L99" s="6"/>
      <c r="M99" s="6"/>
      <c r="N99" s="6"/>
      <c r="O99" s="9"/>
    </row>
    <row r="100" spans="1:15" ht="15" customHeight="1" x14ac:dyDescent="0.25">
      <c r="A100" s="7"/>
      <c r="B100" s="3"/>
      <c r="C100" s="8"/>
      <c r="D100" s="6"/>
      <c r="E100" s="3"/>
      <c r="F100" s="6"/>
      <c r="G100" s="6"/>
      <c r="H100" s="6"/>
      <c r="I100" s="6"/>
      <c r="J100" s="6"/>
      <c r="K100" s="6"/>
      <c r="L100" s="6"/>
      <c r="M100" s="6"/>
      <c r="N100" s="6"/>
      <c r="O100" s="9"/>
    </row>
    <row r="101" spans="1:15" ht="15" customHeight="1" x14ac:dyDescent="0.25">
      <c r="A101" s="7"/>
      <c r="B101" s="3"/>
      <c r="C101" s="8"/>
      <c r="D101" s="3"/>
      <c r="E101" s="3"/>
      <c r="F101" s="6"/>
      <c r="G101" s="6"/>
      <c r="H101" s="6"/>
      <c r="I101" s="6"/>
      <c r="J101" s="6"/>
      <c r="K101" s="6"/>
      <c r="L101" s="6"/>
      <c r="M101" s="6"/>
      <c r="N101" s="6"/>
      <c r="O101" s="9"/>
    </row>
    <row r="102" spans="1:15" ht="15" customHeight="1" x14ac:dyDescent="0.25">
      <c r="A102" s="7"/>
      <c r="B102" s="3"/>
      <c r="C102" s="8"/>
      <c r="D102" s="6"/>
      <c r="E102" s="3"/>
      <c r="F102" s="6"/>
      <c r="G102" s="6"/>
      <c r="H102" s="6"/>
      <c r="I102" s="6"/>
      <c r="J102" s="6"/>
      <c r="K102" s="6"/>
      <c r="L102" s="6"/>
      <c r="M102" s="6"/>
      <c r="N102" s="6"/>
      <c r="O102" s="9"/>
    </row>
    <row r="103" spans="1:15" ht="15" customHeight="1" x14ac:dyDescent="0.25">
      <c r="A103" s="7"/>
      <c r="B103" s="3"/>
      <c r="C103" s="8"/>
      <c r="D103" s="6"/>
      <c r="E103" s="3"/>
      <c r="F103" s="6"/>
      <c r="G103" s="6"/>
      <c r="H103" s="6"/>
      <c r="I103" s="6"/>
      <c r="J103" s="6"/>
      <c r="K103" s="6"/>
      <c r="L103" s="6"/>
      <c r="M103" s="6"/>
      <c r="N103" s="6"/>
      <c r="O103" s="9"/>
    </row>
    <row r="104" spans="1:15" ht="15" customHeight="1" x14ac:dyDescent="0.25">
      <c r="A104" s="7"/>
      <c r="B104" s="3"/>
      <c r="C104" s="8"/>
      <c r="D104" s="3"/>
      <c r="E104" s="3"/>
      <c r="F104" s="6"/>
      <c r="G104" s="6"/>
      <c r="H104" s="6"/>
      <c r="I104" s="6"/>
      <c r="J104" s="6"/>
      <c r="K104" s="6"/>
      <c r="L104" s="6"/>
      <c r="M104" s="6"/>
      <c r="N104" s="6"/>
      <c r="O104" s="9"/>
    </row>
    <row r="105" spans="1:15" ht="15" customHeight="1" x14ac:dyDescent="0.25">
      <c r="A105" s="7"/>
      <c r="B105" s="3"/>
      <c r="C105" s="8"/>
      <c r="D105" s="6"/>
      <c r="E105" s="3"/>
      <c r="F105" s="6"/>
      <c r="G105" s="6"/>
      <c r="H105" s="6"/>
      <c r="I105" s="6"/>
      <c r="J105" s="6"/>
      <c r="K105" s="6"/>
      <c r="L105" s="6"/>
      <c r="M105" s="6"/>
      <c r="N105" s="6"/>
      <c r="O105" s="9"/>
    </row>
    <row r="106" spans="1:15" ht="15" customHeight="1" x14ac:dyDescent="0.25">
      <c r="A106" s="7"/>
      <c r="B106" s="3"/>
      <c r="C106" s="8"/>
      <c r="D106" s="6"/>
      <c r="E106" s="3"/>
      <c r="F106" s="6"/>
      <c r="G106" s="6"/>
      <c r="H106" s="6"/>
      <c r="I106" s="6"/>
      <c r="J106" s="6"/>
      <c r="K106" s="6"/>
      <c r="L106" s="6"/>
      <c r="M106" s="6"/>
      <c r="N106" s="6"/>
      <c r="O106" s="9"/>
    </row>
    <row r="107" spans="1:15" ht="15" customHeight="1" x14ac:dyDescent="0.25">
      <c r="A107" s="7"/>
      <c r="B107" s="3"/>
      <c r="C107" s="8"/>
      <c r="D107" s="3"/>
      <c r="E107" s="3"/>
      <c r="F107" s="6"/>
      <c r="G107" s="6"/>
      <c r="H107" s="6"/>
      <c r="I107" s="6"/>
      <c r="J107" s="6"/>
      <c r="K107" s="6"/>
      <c r="L107" s="6"/>
      <c r="M107" s="6"/>
      <c r="N107" s="6"/>
      <c r="O107" s="9"/>
    </row>
    <row r="108" spans="1:15" ht="15" customHeight="1" x14ac:dyDescent="0.25">
      <c r="A108" s="7"/>
      <c r="C108" s="8"/>
      <c r="D108" s="3"/>
      <c r="E108" s="3"/>
      <c r="F108" s="6"/>
      <c r="G108" s="6"/>
      <c r="H108" s="6"/>
      <c r="I108" s="6"/>
      <c r="J108" s="6"/>
      <c r="K108" s="6"/>
      <c r="L108" s="6"/>
      <c r="M108" s="6"/>
      <c r="N108" s="6"/>
      <c r="O108" s="9"/>
    </row>
    <row r="109" spans="1:15" ht="15" customHeight="1" x14ac:dyDescent="0.25">
      <c r="A109" s="7"/>
      <c r="B109" s="3"/>
      <c r="C109" s="8"/>
      <c r="D109" s="6"/>
      <c r="E109" s="3"/>
      <c r="F109" s="6"/>
      <c r="G109" s="6"/>
      <c r="H109" s="6"/>
      <c r="I109" s="6"/>
      <c r="J109" s="6"/>
      <c r="K109" s="6"/>
      <c r="L109" s="6"/>
      <c r="M109" s="6"/>
      <c r="N109" s="6"/>
      <c r="O109" s="9"/>
    </row>
    <row r="110" spans="1:15" ht="15" customHeight="1" x14ac:dyDescent="0.25">
      <c r="A110" s="7"/>
      <c r="B110" s="3"/>
      <c r="C110" s="8"/>
      <c r="D110" s="3"/>
      <c r="E110" s="3"/>
      <c r="F110" s="6"/>
      <c r="G110" s="6"/>
      <c r="H110" s="6"/>
      <c r="I110" s="6"/>
      <c r="J110" s="6"/>
      <c r="K110" s="6"/>
      <c r="L110" s="6"/>
      <c r="M110" s="6"/>
      <c r="N110" s="6"/>
      <c r="O110" s="9"/>
    </row>
    <row r="111" spans="1:15" ht="15" customHeight="1" x14ac:dyDescent="0.25">
      <c r="A111" s="7"/>
      <c r="C111" s="11"/>
      <c r="D111" s="6"/>
      <c r="E111" s="3"/>
      <c r="F111" s="6"/>
      <c r="G111" s="6"/>
      <c r="H111" s="6"/>
      <c r="I111" s="6"/>
      <c r="J111" s="6"/>
      <c r="K111" s="6"/>
      <c r="L111" s="6"/>
      <c r="M111" s="6"/>
      <c r="N111" s="6"/>
      <c r="O111" s="9"/>
    </row>
    <row r="112" spans="1:15" ht="15" customHeight="1" x14ac:dyDescent="0.25">
      <c r="A112" s="7"/>
      <c r="B112" s="3"/>
      <c r="C112" s="8"/>
      <c r="D112" s="6"/>
      <c r="E112" s="3"/>
      <c r="F112" s="6"/>
      <c r="G112" s="6"/>
      <c r="H112" s="6"/>
      <c r="I112" s="6"/>
      <c r="J112" s="6"/>
      <c r="K112" s="6"/>
      <c r="L112" s="6"/>
      <c r="M112" s="6"/>
      <c r="N112" s="6"/>
      <c r="O112" s="9"/>
    </row>
    <row r="113" spans="1:15" ht="15" customHeight="1" x14ac:dyDescent="0.25">
      <c r="A113" s="7"/>
      <c r="B113" s="3"/>
      <c r="C113" s="8"/>
      <c r="D113" s="6"/>
      <c r="E113" s="3"/>
      <c r="F113" s="6"/>
      <c r="G113" s="6"/>
      <c r="H113" s="6"/>
      <c r="I113" s="6"/>
      <c r="J113" s="6"/>
      <c r="K113" s="6"/>
      <c r="L113" s="6"/>
      <c r="M113" s="6"/>
      <c r="N113" s="6"/>
      <c r="O113" s="9"/>
    </row>
    <row r="114" spans="1:15" ht="15" customHeight="1" x14ac:dyDescent="0.25">
      <c r="A114" s="7"/>
      <c r="B114" s="3"/>
      <c r="C114" s="8"/>
      <c r="D114" s="3"/>
      <c r="E114" s="3"/>
      <c r="F114" s="6"/>
      <c r="G114" s="6"/>
      <c r="H114" s="6"/>
      <c r="I114" s="6"/>
      <c r="J114" s="6"/>
      <c r="K114" s="6"/>
      <c r="L114" s="6"/>
      <c r="M114" s="6"/>
      <c r="N114" s="6"/>
      <c r="O114" s="9"/>
    </row>
    <row r="115" spans="1:15" ht="15" customHeight="1" x14ac:dyDescent="0.25">
      <c r="A115" s="7"/>
      <c r="B115" s="3"/>
      <c r="C115" s="8"/>
      <c r="D115" s="6"/>
      <c r="E115" s="3"/>
      <c r="F115" s="6"/>
      <c r="G115" s="6"/>
      <c r="H115" s="6"/>
      <c r="I115" s="6"/>
      <c r="J115" s="6"/>
      <c r="K115" s="6"/>
      <c r="L115" s="6"/>
      <c r="M115" s="6"/>
      <c r="N115" s="6"/>
      <c r="O115" s="9"/>
    </row>
    <row r="116" spans="1:15" ht="15" customHeight="1" x14ac:dyDescent="0.25">
      <c r="A116" s="7"/>
      <c r="B116" s="3"/>
      <c r="C116" s="8"/>
      <c r="D116" s="3"/>
      <c r="E116" s="3"/>
      <c r="F116" s="6"/>
      <c r="G116" s="6"/>
      <c r="H116" s="6"/>
      <c r="I116" s="6"/>
      <c r="J116" s="6"/>
      <c r="K116" s="6"/>
      <c r="L116" s="6"/>
      <c r="M116" s="6"/>
      <c r="N116" s="6"/>
      <c r="O116" s="9"/>
    </row>
    <row r="117" spans="1:15" ht="15" customHeight="1" x14ac:dyDescent="0.25">
      <c r="A117" s="7"/>
      <c r="B117" s="3"/>
      <c r="C117" s="8"/>
      <c r="D117" s="3"/>
      <c r="E117" s="3"/>
      <c r="F117" s="6"/>
      <c r="G117" s="6"/>
      <c r="H117" s="6"/>
      <c r="I117" s="6"/>
      <c r="J117" s="6"/>
      <c r="K117" s="6"/>
      <c r="L117" s="6"/>
      <c r="M117" s="6"/>
      <c r="N117" s="6"/>
      <c r="O117" s="9"/>
    </row>
    <row r="118" spans="1:15" ht="15" customHeight="1" x14ac:dyDescent="0.25">
      <c r="A118" s="7"/>
      <c r="B118" s="3"/>
      <c r="C118" s="8"/>
      <c r="D118" s="3"/>
      <c r="E118" s="3"/>
      <c r="F118" s="6"/>
      <c r="G118" s="6"/>
      <c r="H118" s="6"/>
      <c r="I118" s="6"/>
      <c r="J118" s="6"/>
      <c r="K118" s="6"/>
      <c r="L118" s="6"/>
      <c r="M118" s="6"/>
      <c r="N118" s="6"/>
      <c r="O118" s="9"/>
    </row>
    <row r="119" spans="1:15" ht="15" customHeight="1" x14ac:dyDescent="0.25">
      <c r="A119" s="7"/>
      <c r="B119" s="3"/>
      <c r="C119" s="8"/>
      <c r="D119" s="3"/>
      <c r="E119" s="3"/>
      <c r="F119" s="6"/>
      <c r="G119" s="6"/>
      <c r="H119" s="6"/>
      <c r="I119" s="6"/>
      <c r="J119" s="6"/>
      <c r="K119" s="6"/>
      <c r="L119" s="6"/>
      <c r="M119" s="6"/>
      <c r="N119" s="6"/>
      <c r="O119" s="9"/>
    </row>
    <row r="120" spans="1:15" ht="15" customHeight="1" x14ac:dyDescent="0.25">
      <c r="A120" s="7"/>
      <c r="B120" s="3"/>
      <c r="C120" s="8"/>
      <c r="D120" s="3"/>
      <c r="E120" s="3"/>
      <c r="F120" s="6"/>
      <c r="G120" s="6"/>
      <c r="H120" s="6"/>
      <c r="I120" s="6"/>
      <c r="J120" s="6"/>
      <c r="K120" s="6"/>
      <c r="L120" s="6"/>
      <c r="M120" s="6"/>
      <c r="N120" s="6"/>
      <c r="O120" s="9"/>
    </row>
    <row r="121" spans="1:15" ht="15" customHeight="1" x14ac:dyDescent="0.25">
      <c r="A121" s="7"/>
      <c r="B121" s="3"/>
      <c r="C121" s="8"/>
      <c r="D121" s="6"/>
      <c r="E121" s="3"/>
      <c r="F121" s="6"/>
      <c r="G121" s="6"/>
      <c r="H121" s="6"/>
      <c r="I121" s="6"/>
      <c r="J121" s="6"/>
      <c r="K121" s="6"/>
      <c r="L121" s="6"/>
      <c r="M121" s="6"/>
      <c r="N121" s="6"/>
      <c r="O121" s="9"/>
    </row>
    <row r="122" spans="1:15" ht="15" customHeight="1" x14ac:dyDescent="0.25">
      <c r="A122" s="7"/>
      <c r="B122" s="3"/>
      <c r="C122" s="8"/>
      <c r="D122" s="6"/>
      <c r="E122" s="3"/>
      <c r="F122" s="6"/>
      <c r="G122" s="6"/>
      <c r="H122" s="6"/>
      <c r="I122" s="6"/>
      <c r="J122" s="6"/>
      <c r="K122" s="6"/>
      <c r="L122" s="6"/>
      <c r="M122" s="6"/>
      <c r="N122" s="6"/>
      <c r="O122" s="9"/>
    </row>
    <row r="123" spans="1:15" ht="15" customHeight="1" x14ac:dyDescent="0.25">
      <c r="A123" s="7"/>
      <c r="B123" s="3"/>
      <c r="C123" s="8"/>
      <c r="D123" s="3"/>
      <c r="E123" s="3"/>
      <c r="F123" s="6"/>
      <c r="G123" s="6"/>
      <c r="H123" s="6"/>
      <c r="I123" s="6"/>
      <c r="J123" s="6"/>
      <c r="K123" s="6"/>
      <c r="L123" s="6"/>
      <c r="M123" s="6"/>
      <c r="N123" s="6"/>
      <c r="O123" s="9"/>
    </row>
    <row r="124" spans="1:15" ht="15" customHeight="1" x14ac:dyDescent="0.25">
      <c r="A124" s="10"/>
      <c r="D124" s="10"/>
      <c r="F124" s="10"/>
      <c r="G124" s="10"/>
      <c r="H124" s="10"/>
      <c r="I124" s="10"/>
      <c r="J124" s="10"/>
      <c r="K124" s="10"/>
      <c r="L124" s="10"/>
      <c r="M124" s="6"/>
      <c r="N124" s="6"/>
      <c r="O124" s="6"/>
    </row>
  </sheetData>
  <mergeCells count="4">
    <mergeCell ref="C25:P25"/>
    <mergeCell ref="A70:P70"/>
    <mergeCell ref="A77:N77"/>
    <mergeCell ref="A79:N79"/>
  </mergeCells>
  <conditionalFormatting sqref="I88:L122 G89:H89 D91:D92 H95 D97:D99 H101 D103:D108 H110 D111:D115 H114 H116 G119:H119 D121:D122 G123:L123">
    <cfRule type="cellIs" dxfId="19" priority="20" operator="equal">
      <formula>0</formula>
    </cfRule>
  </conditionalFormatting>
  <conditionalFormatting sqref="D3:D21 F3:M21 D26 L26:M31 D28:D29 D57:D63 D74:D76 D78 K26:K42 D80 D82:D84 D44:D54 F82:J84 L82:M84 F80:M80 K82 F44:M54 F23:M24 D23:D24 D65:D69">
    <cfRule type="cellIs" dxfId="18" priority="19" operator="equal">
      <formula>0</formula>
    </cfRule>
  </conditionalFormatting>
  <conditionalFormatting sqref="D32:D42 L33:M42">
    <cfRule type="cellIs" dxfId="17" priority="18" operator="equal">
      <formula>0</formula>
    </cfRule>
  </conditionalFormatting>
  <conditionalFormatting sqref="F26:J42">
    <cfRule type="cellIs" dxfId="16" priority="15" operator="equal">
      <formula>0</formula>
    </cfRule>
  </conditionalFormatting>
  <conditionalFormatting sqref="F57:J63 L57:M63 L65:M69 F65:J69">
    <cfRule type="cellIs" dxfId="15" priority="14" operator="equal">
      <formula>0</formula>
    </cfRule>
  </conditionalFormatting>
  <conditionalFormatting sqref="F74:J76 L74:M76">
    <cfRule type="cellIs" dxfId="14" priority="13" operator="equal">
      <formula>0</formula>
    </cfRule>
  </conditionalFormatting>
  <conditionalFormatting sqref="F78:M78">
    <cfRule type="cellIs" dxfId="13" priority="16" operator="equal">
      <formula>0</formula>
    </cfRule>
  </conditionalFormatting>
  <conditionalFormatting sqref="F86:M86">
    <cfRule type="cellIs" dxfId="12" priority="12" operator="equal">
      <formula>0</formula>
    </cfRule>
  </conditionalFormatting>
  <conditionalFormatting sqref="I71:J72">
    <cfRule type="cellIs" dxfId="11" priority="17" operator="equal">
      <formula>0</formula>
    </cfRule>
  </conditionalFormatting>
  <conditionalFormatting sqref="K58:K60 K62:K63 K66:K68">
    <cfRule type="cellIs" dxfId="10" priority="11" operator="equal">
      <formula>0</formula>
    </cfRule>
  </conditionalFormatting>
  <conditionalFormatting sqref="K57">
    <cfRule type="cellIs" dxfId="9" priority="10" operator="equal">
      <formula>0</formula>
    </cfRule>
  </conditionalFormatting>
  <conditionalFormatting sqref="K61">
    <cfRule type="cellIs" dxfId="8" priority="9" operator="equal">
      <formula>0</formula>
    </cfRule>
  </conditionalFormatting>
  <conditionalFormatting sqref="K65">
    <cfRule type="cellIs" dxfId="7" priority="8" operator="equal">
      <formula>0</formula>
    </cfRule>
  </conditionalFormatting>
  <conditionalFormatting sqref="K69">
    <cfRule type="cellIs" dxfId="6" priority="7" operator="equal">
      <formula>0</formula>
    </cfRule>
  </conditionalFormatting>
  <conditionalFormatting sqref="K71">
    <cfRule type="cellIs" dxfId="5" priority="6" operator="equal">
      <formula>0</formula>
    </cfRule>
  </conditionalFormatting>
  <conditionalFormatting sqref="K74:K76">
    <cfRule type="cellIs" dxfId="4" priority="5" operator="equal">
      <formula>0</formula>
    </cfRule>
  </conditionalFormatting>
  <conditionalFormatting sqref="K83">
    <cfRule type="cellIs" dxfId="3" priority="4" operator="equal">
      <formula>0</formula>
    </cfRule>
  </conditionalFormatting>
  <conditionalFormatting sqref="K84">
    <cfRule type="cellIs" dxfId="2" priority="3" operator="equal">
      <formula>0</formula>
    </cfRule>
  </conditionalFormatting>
  <conditionalFormatting sqref="K72">
    <cfRule type="cellIs" dxfId="1" priority="2" operator="equal">
      <formula>0</formula>
    </cfRule>
  </conditionalFormatting>
  <conditionalFormatting sqref="K55">
    <cfRule type="cellIs" dxfId="0" priority="1" operator="equal">
      <formula>0</formula>
    </cfRule>
  </conditionalFormatting>
  <pageMargins left="0.70866141732283472" right="0.70866141732283472" top="1.1811023622047245" bottom="0.74803149606299213" header="0.31496062992125984" footer="0.31496062992125984"/>
  <pageSetup paperSize="9" orientation="landscape" r:id="rId1"/>
  <headerFooter>
    <oddHeader>&amp;C&amp;"-,Vet"&amp;18
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voorronde heren</vt:lpstr>
      <vt:lpstr>voorronde dames</vt:lpstr>
      <vt:lpstr>hoofdtoernooi heren</vt:lpstr>
      <vt:lpstr>hoofdtoernooi dames</vt:lpstr>
      <vt:lpstr>poulewedstrijden</vt:lpstr>
      <vt:lpstr>totaal heren en dames</vt:lpstr>
      <vt:lpstr>tussenstand dames en heren</vt:lpstr>
      <vt:lpstr>voorronderesultaten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Wilma</dc:creator>
  <cp:lastModifiedBy>André van der Aart</cp:lastModifiedBy>
  <cp:lastPrinted>2026-04-01T22:12:03Z</cp:lastPrinted>
  <dcterms:created xsi:type="dcterms:W3CDTF">2014-01-26T14:19:06Z</dcterms:created>
  <dcterms:modified xsi:type="dcterms:W3CDTF">2026-04-01T22:20:28Z</dcterms:modified>
</cp:coreProperties>
</file>