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joelsport.sharepoint.com/Gedeelde  documenten/Wedstrijdaanbod/NK Individueel/NK Individueel 2025-2026/"/>
    </mc:Choice>
  </mc:AlternateContent>
  <xr:revisionPtr revIDLastSave="584" documentId="8_{D6D36CCA-9994-4CCB-AA13-CBC0E98F2482}" xr6:coauthVersionLast="47" xr6:coauthVersionMax="47" xr10:uidLastSave="{8D2F68DF-24D5-42C6-8941-4D993AA63828}"/>
  <bookViews>
    <workbookView xWindow="-108" yWindow="-108" windowWidth="23256" windowHeight="13896" tabRatio="515" xr2:uid="{BE60E763-70B3-4BD3-A12E-0BB40CC59BDE}"/>
  </bookViews>
  <sheets>
    <sheet name="Resultaten Landelijke selectie" sheetId="3" r:id="rId1"/>
  </sheets>
  <externalReferences>
    <externalReference r:id="rId2"/>
  </externalReferences>
  <definedNames>
    <definedName name="_xlnm._FilterDatabase" localSheetId="0" hidden="1">'Resultaten Landelijke selectie'!$A$1:$H$227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4" i="3" l="1"/>
  <c r="Q204" i="3"/>
  <c r="P204" i="3"/>
  <c r="O204" i="3"/>
  <c r="R203" i="3"/>
  <c r="Q203" i="3"/>
  <c r="P203" i="3"/>
  <c r="O203" i="3"/>
  <c r="R199" i="3"/>
  <c r="Q199" i="3"/>
  <c r="P199" i="3"/>
  <c r="O199" i="3"/>
  <c r="R217" i="3"/>
  <c r="Q217" i="3"/>
  <c r="P217" i="3"/>
  <c r="O217" i="3"/>
  <c r="R198" i="3"/>
  <c r="Q198" i="3"/>
  <c r="P198" i="3"/>
  <c r="O198" i="3"/>
  <c r="R206" i="3"/>
  <c r="Q206" i="3"/>
  <c r="P206" i="3"/>
  <c r="O206" i="3"/>
  <c r="R207" i="3"/>
  <c r="Q207" i="3"/>
  <c r="P207" i="3"/>
  <c r="O207" i="3"/>
  <c r="R205" i="3"/>
  <c r="Q205" i="3"/>
  <c r="P205" i="3"/>
  <c r="O205" i="3"/>
  <c r="R215" i="3"/>
  <c r="Q215" i="3"/>
  <c r="P215" i="3"/>
  <c r="O215" i="3"/>
  <c r="R214" i="3"/>
  <c r="Q214" i="3"/>
  <c r="P214" i="3"/>
  <c r="O214" i="3"/>
  <c r="R200" i="3"/>
  <c r="Q200" i="3"/>
  <c r="P200" i="3"/>
  <c r="O200" i="3"/>
  <c r="R212" i="3"/>
  <c r="Q212" i="3"/>
  <c r="P212" i="3"/>
  <c r="O212" i="3"/>
  <c r="R216" i="3"/>
  <c r="Q216" i="3"/>
  <c r="P216" i="3"/>
  <c r="O216" i="3"/>
  <c r="R201" i="3"/>
  <c r="Q201" i="3"/>
  <c r="P201" i="3"/>
  <c r="O201" i="3"/>
  <c r="R218" i="3"/>
  <c r="Q218" i="3"/>
  <c r="P218" i="3"/>
  <c r="O218" i="3"/>
  <c r="R208" i="3"/>
  <c r="Q208" i="3"/>
  <c r="P208" i="3"/>
  <c r="O208" i="3"/>
  <c r="R202" i="3"/>
  <c r="Q202" i="3"/>
  <c r="P202" i="3"/>
  <c r="O202" i="3"/>
  <c r="R210" i="3"/>
  <c r="Q210" i="3"/>
  <c r="P210" i="3"/>
  <c r="O210" i="3"/>
  <c r="R213" i="3"/>
  <c r="Q213" i="3"/>
  <c r="P213" i="3"/>
  <c r="O213" i="3"/>
  <c r="R224" i="3"/>
  <c r="Q224" i="3"/>
  <c r="P224" i="3"/>
  <c r="O224" i="3"/>
  <c r="R222" i="3"/>
  <c r="Q222" i="3"/>
  <c r="P222" i="3"/>
  <c r="O222" i="3"/>
  <c r="R220" i="3"/>
  <c r="Q220" i="3"/>
  <c r="P220" i="3"/>
  <c r="O220" i="3"/>
  <c r="R225" i="3"/>
  <c r="Q225" i="3"/>
  <c r="P225" i="3"/>
  <c r="O225" i="3"/>
  <c r="R227" i="3"/>
  <c r="Q227" i="3"/>
  <c r="P227" i="3"/>
  <c r="O227" i="3"/>
  <c r="R226" i="3"/>
  <c r="Q226" i="3"/>
  <c r="P226" i="3"/>
  <c r="O226" i="3"/>
  <c r="R211" i="3"/>
  <c r="Q211" i="3"/>
  <c r="P211" i="3"/>
  <c r="O211" i="3"/>
  <c r="R209" i="3"/>
  <c r="Q209" i="3"/>
  <c r="P209" i="3"/>
  <c r="O209" i="3"/>
  <c r="R219" i="3"/>
  <c r="Q219" i="3"/>
  <c r="P219" i="3"/>
  <c r="O219" i="3"/>
  <c r="R221" i="3"/>
  <c r="Q221" i="3"/>
  <c r="P221" i="3"/>
  <c r="O221" i="3"/>
  <c r="R223" i="3"/>
  <c r="Q223" i="3"/>
  <c r="P223" i="3"/>
  <c r="O223" i="3"/>
  <c r="R195" i="3"/>
  <c r="Q195" i="3"/>
  <c r="P195" i="3"/>
  <c r="O195" i="3"/>
  <c r="R197" i="3"/>
  <c r="Q197" i="3"/>
  <c r="P197" i="3"/>
  <c r="O197" i="3"/>
  <c r="R196" i="3"/>
  <c r="Q196" i="3"/>
  <c r="P196" i="3"/>
  <c r="O196" i="3"/>
  <c r="R191" i="3"/>
  <c r="Q191" i="3"/>
  <c r="P191" i="3"/>
  <c r="O191" i="3"/>
  <c r="R188" i="3"/>
  <c r="Q188" i="3"/>
  <c r="P188" i="3"/>
  <c r="O188" i="3"/>
  <c r="R190" i="3"/>
  <c r="Q190" i="3"/>
  <c r="P190" i="3"/>
  <c r="O190" i="3"/>
  <c r="R192" i="3"/>
  <c r="Q192" i="3"/>
  <c r="P192" i="3"/>
  <c r="O192" i="3"/>
  <c r="R193" i="3"/>
  <c r="Q193" i="3"/>
  <c r="P193" i="3"/>
  <c r="O193" i="3"/>
  <c r="R189" i="3"/>
  <c r="Q189" i="3"/>
  <c r="P189" i="3"/>
  <c r="O189" i="3"/>
  <c r="R194" i="3"/>
  <c r="Q194" i="3"/>
  <c r="P194" i="3"/>
  <c r="O194" i="3"/>
  <c r="R187" i="3"/>
  <c r="Q187" i="3"/>
  <c r="P187" i="3"/>
  <c r="O187" i="3"/>
  <c r="R179" i="3"/>
  <c r="Q179" i="3"/>
  <c r="P179" i="3"/>
  <c r="O179" i="3"/>
  <c r="R186" i="3"/>
  <c r="Q186" i="3"/>
  <c r="P186" i="3"/>
  <c r="O186" i="3"/>
  <c r="R167" i="3"/>
  <c r="Q167" i="3"/>
  <c r="P167" i="3"/>
  <c r="O167" i="3"/>
  <c r="R172" i="3"/>
  <c r="Q172" i="3"/>
  <c r="P172" i="3"/>
  <c r="O172" i="3"/>
  <c r="R177" i="3"/>
  <c r="Q177" i="3"/>
  <c r="P177" i="3"/>
  <c r="O177" i="3"/>
  <c r="R183" i="3"/>
  <c r="Q183" i="3"/>
  <c r="P183" i="3"/>
  <c r="O183" i="3"/>
  <c r="R176" i="3"/>
  <c r="Q176" i="3"/>
  <c r="P176" i="3"/>
  <c r="O176" i="3"/>
  <c r="R170" i="3"/>
  <c r="Q170" i="3"/>
  <c r="P170" i="3"/>
  <c r="O170" i="3"/>
  <c r="R180" i="3"/>
  <c r="Q180" i="3"/>
  <c r="P180" i="3"/>
  <c r="O180" i="3"/>
  <c r="R169" i="3"/>
  <c r="Q169" i="3"/>
  <c r="P169" i="3"/>
  <c r="O169" i="3"/>
  <c r="R185" i="3"/>
  <c r="Q185" i="3"/>
  <c r="P185" i="3"/>
  <c r="O185" i="3"/>
  <c r="R175" i="3"/>
  <c r="Q175" i="3"/>
  <c r="P175" i="3"/>
  <c r="O175" i="3"/>
  <c r="R171" i="3"/>
  <c r="Q171" i="3"/>
  <c r="P171" i="3"/>
  <c r="O171" i="3"/>
  <c r="R174" i="3"/>
  <c r="Q174" i="3"/>
  <c r="P174" i="3"/>
  <c r="O174" i="3"/>
  <c r="R168" i="3"/>
  <c r="Q168" i="3"/>
  <c r="P168" i="3"/>
  <c r="O168" i="3"/>
  <c r="R182" i="3"/>
  <c r="Q182" i="3"/>
  <c r="P182" i="3"/>
  <c r="O182" i="3"/>
  <c r="R178" i="3"/>
  <c r="Q178" i="3"/>
  <c r="P178" i="3"/>
  <c r="O178" i="3"/>
  <c r="R173" i="3"/>
  <c r="Q173" i="3"/>
  <c r="P173" i="3"/>
  <c r="O173" i="3"/>
  <c r="R184" i="3"/>
  <c r="Q184" i="3"/>
  <c r="P184" i="3"/>
  <c r="O184" i="3"/>
  <c r="R181" i="3"/>
  <c r="Q181" i="3"/>
  <c r="P181" i="3"/>
  <c r="O181" i="3"/>
  <c r="R166" i="3"/>
  <c r="Q166" i="3"/>
  <c r="P166" i="3"/>
  <c r="O166" i="3"/>
  <c r="R165" i="3"/>
  <c r="Q165" i="3"/>
  <c r="P165" i="3"/>
  <c r="O165" i="3"/>
  <c r="R156" i="3"/>
  <c r="Q156" i="3"/>
  <c r="P156" i="3"/>
  <c r="O156" i="3"/>
  <c r="R164" i="3"/>
  <c r="Q164" i="3"/>
  <c r="P164" i="3"/>
  <c r="O164" i="3"/>
  <c r="R163" i="3"/>
  <c r="Q163" i="3"/>
  <c r="P163" i="3"/>
  <c r="O163" i="3"/>
  <c r="R155" i="3"/>
  <c r="Q155" i="3"/>
  <c r="P155" i="3"/>
  <c r="O155" i="3"/>
  <c r="R150" i="3"/>
  <c r="Q150" i="3"/>
  <c r="P150" i="3"/>
  <c r="O150" i="3"/>
  <c r="R158" i="3"/>
  <c r="Q158" i="3"/>
  <c r="P158" i="3"/>
  <c r="O158" i="3"/>
  <c r="R151" i="3"/>
  <c r="Q151" i="3"/>
  <c r="P151" i="3"/>
  <c r="O151" i="3"/>
  <c r="R161" i="3"/>
  <c r="Q161" i="3"/>
  <c r="P161" i="3"/>
  <c r="O161" i="3"/>
  <c r="R157" i="3"/>
  <c r="Q157" i="3"/>
  <c r="P157" i="3"/>
  <c r="O157" i="3"/>
  <c r="R148" i="3"/>
  <c r="Q148" i="3"/>
  <c r="P148" i="3"/>
  <c r="O148" i="3"/>
  <c r="R159" i="3"/>
  <c r="Q159" i="3"/>
  <c r="P159" i="3"/>
  <c r="O159" i="3"/>
  <c r="R153" i="3"/>
  <c r="Q153" i="3"/>
  <c r="P153" i="3"/>
  <c r="O153" i="3"/>
  <c r="R154" i="3"/>
  <c r="Q154" i="3"/>
  <c r="P154" i="3"/>
  <c r="O154" i="3"/>
  <c r="R152" i="3"/>
  <c r="Q152" i="3"/>
  <c r="P152" i="3"/>
  <c r="O152" i="3"/>
  <c r="R147" i="3"/>
  <c r="Q147" i="3"/>
  <c r="P147" i="3"/>
  <c r="O147" i="3"/>
  <c r="R162" i="3"/>
  <c r="Q162" i="3"/>
  <c r="P162" i="3"/>
  <c r="O162" i="3"/>
  <c r="R160" i="3"/>
  <c r="Q160" i="3"/>
  <c r="P160" i="3"/>
  <c r="O160" i="3"/>
  <c r="R146" i="3"/>
  <c r="Q146" i="3"/>
  <c r="P146" i="3"/>
  <c r="O146" i="3"/>
  <c r="R149" i="3"/>
  <c r="Q149" i="3"/>
  <c r="P149" i="3"/>
  <c r="O149" i="3"/>
  <c r="R144" i="3"/>
  <c r="Q144" i="3"/>
  <c r="P144" i="3"/>
  <c r="O144" i="3"/>
  <c r="R141" i="3"/>
  <c r="Q141" i="3"/>
  <c r="P141" i="3"/>
  <c r="O141" i="3"/>
  <c r="R143" i="3"/>
  <c r="Q143" i="3"/>
  <c r="P143" i="3"/>
  <c r="O143" i="3"/>
  <c r="R129" i="3"/>
  <c r="Q129" i="3"/>
  <c r="P129" i="3"/>
  <c r="O129" i="3"/>
  <c r="R130" i="3"/>
  <c r="Q130" i="3"/>
  <c r="P130" i="3"/>
  <c r="O130" i="3"/>
  <c r="R145" i="3"/>
  <c r="Q145" i="3"/>
  <c r="P145" i="3"/>
  <c r="O145" i="3"/>
  <c r="R136" i="3"/>
  <c r="Q136" i="3"/>
  <c r="P136" i="3"/>
  <c r="O136" i="3"/>
  <c r="R140" i="3"/>
  <c r="Q140" i="3"/>
  <c r="P140" i="3"/>
  <c r="O140" i="3"/>
  <c r="R133" i="3"/>
  <c r="Q133" i="3"/>
  <c r="P133" i="3"/>
  <c r="O133" i="3"/>
  <c r="R138" i="3"/>
  <c r="Q138" i="3"/>
  <c r="P138" i="3"/>
  <c r="O138" i="3"/>
  <c r="R118" i="3"/>
  <c r="Q118" i="3"/>
  <c r="P118" i="3"/>
  <c r="O118" i="3"/>
  <c r="R110" i="3"/>
  <c r="Q110" i="3"/>
  <c r="P110" i="3"/>
  <c r="O110" i="3"/>
  <c r="R137" i="3"/>
  <c r="Q137" i="3"/>
  <c r="P137" i="3"/>
  <c r="O137" i="3"/>
  <c r="R126" i="3"/>
  <c r="Q126" i="3"/>
  <c r="P126" i="3"/>
  <c r="O126" i="3"/>
  <c r="R134" i="3"/>
  <c r="Q134" i="3"/>
  <c r="P134" i="3"/>
  <c r="O134" i="3"/>
  <c r="R131" i="3"/>
  <c r="Q131" i="3"/>
  <c r="P131" i="3"/>
  <c r="O131" i="3"/>
  <c r="R128" i="3"/>
  <c r="Q128" i="3"/>
  <c r="P128" i="3"/>
  <c r="O128" i="3"/>
  <c r="R127" i="3"/>
  <c r="Q127" i="3"/>
  <c r="P127" i="3"/>
  <c r="O127" i="3"/>
  <c r="R112" i="3"/>
  <c r="Q112" i="3"/>
  <c r="P112" i="3"/>
  <c r="O112" i="3"/>
  <c r="R119" i="3"/>
  <c r="Q119" i="3"/>
  <c r="P119" i="3"/>
  <c r="O119" i="3"/>
  <c r="R115" i="3"/>
  <c r="Q115" i="3"/>
  <c r="P115" i="3"/>
  <c r="O115" i="3"/>
  <c r="R142" i="3"/>
  <c r="Q142" i="3"/>
  <c r="P142" i="3"/>
  <c r="O142" i="3"/>
  <c r="R121" i="3"/>
  <c r="Q121" i="3"/>
  <c r="P121" i="3"/>
  <c r="O121" i="3"/>
  <c r="R120" i="3"/>
  <c r="Q120" i="3"/>
  <c r="P120" i="3"/>
  <c r="O120" i="3"/>
  <c r="R125" i="3"/>
  <c r="Q125" i="3"/>
  <c r="P125" i="3"/>
  <c r="O125" i="3"/>
  <c r="R113" i="3"/>
  <c r="Q113" i="3"/>
  <c r="P113" i="3"/>
  <c r="O113" i="3"/>
  <c r="R116" i="3"/>
  <c r="Q116" i="3"/>
  <c r="P116" i="3"/>
  <c r="O116" i="3"/>
  <c r="R124" i="3"/>
  <c r="Q124" i="3"/>
  <c r="P124" i="3"/>
  <c r="O124" i="3"/>
  <c r="R117" i="3"/>
  <c r="Q117" i="3"/>
  <c r="P117" i="3"/>
  <c r="O117" i="3"/>
  <c r="R123" i="3"/>
  <c r="Q123" i="3"/>
  <c r="P123" i="3"/>
  <c r="O123" i="3"/>
  <c r="R132" i="3"/>
  <c r="Q132" i="3"/>
  <c r="P132" i="3"/>
  <c r="O132" i="3"/>
  <c r="R122" i="3"/>
  <c r="Q122" i="3"/>
  <c r="P122" i="3"/>
  <c r="O122" i="3"/>
  <c r="R139" i="3"/>
  <c r="Q139" i="3"/>
  <c r="P139" i="3"/>
  <c r="O139" i="3"/>
  <c r="R135" i="3"/>
  <c r="Q135" i="3"/>
  <c r="P135" i="3"/>
  <c r="O135" i="3"/>
  <c r="R111" i="3"/>
  <c r="Q111" i="3"/>
  <c r="P111" i="3"/>
  <c r="O111" i="3"/>
  <c r="R109" i="3"/>
  <c r="Q109" i="3"/>
  <c r="P109" i="3"/>
  <c r="O109" i="3"/>
  <c r="R114" i="3"/>
  <c r="Q114" i="3"/>
  <c r="P114" i="3"/>
  <c r="O114" i="3"/>
  <c r="R80" i="3"/>
  <c r="Q80" i="3"/>
  <c r="P80" i="3"/>
  <c r="O80" i="3"/>
  <c r="R79" i="3"/>
  <c r="Q79" i="3"/>
  <c r="P79" i="3"/>
  <c r="O79" i="3"/>
  <c r="R52" i="3"/>
  <c r="Q52" i="3"/>
  <c r="P52" i="3"/>
  <c r="O52" i="3"/>
  <c r="R106" i="3"/>
  <c r="Q106" i="3"/>
  <c r="P106" i="3"/>
  <c r="O106" i="3"/>
  <c r="R74" i="3"/>
  <c r="Q74" i="3"/>
  <c r="P74" i="3"/>
  <c r="O74" i="3"/>
  <c r="R67" i="3"/>
  <c r="Q67" i="3"/>
  <c r="P67" i="3"/>
  <c r="O67" i="3"/>
  <c r="R81" i="3"/>
  <c r="Q81" i="3"/>
  <c r="P81" i="3"/>
  <c r="O81" i="3"/>
  <c r="R98" i="3"/>
  <c r="Q98" i="3"/>
  <c r="P98" i="3"/>
  <c r="O98" i="3"/>
  <c r="R64" i="3"/>
  <c r="Q64" i="3"/>
  <c r="P64" i="3"/>
  <c r="O64" i="3"/>
  <c r="R107" i="3"/>
  <c r="Q107" i="3"/>
  <c r="P107" i="3"/>
  <c r="O107" i="3"/>
  <c r="R102" i="3"/>
  <c r="Q102" i="3"/>
  <c r="P102" i="3"/>
  <c r="O102" i="3"/>
  <c r="R82" i="3"/>
  <c r="Q82" i="3"/>
  <c r="P82" i="3"/>
  <c r="O82" i="3"/>
  <c r="R49" i="3"/>
  <c r="Q49" i="3"/>
  <c r="P49" i="3"/>
  <c r="O49" i="3"/>
  <c r="R103" i="3"/>
  <c r="Q103" i="3"/>
  <c r="P103" i="3"/>
  <c r="O103" i="3"/>
  <c r="R40" i="3"/>
  <c r="Q40" i="3"/>
  <c r="P40" i="3"/>
  <c r="O40" i="3"/>
  <c r="R75" i="3"/>
  <c r="Q75" i="3"/>
  <c r="P75" i="3"/>
  <c r="O75" i="3"/>
  <c r="R72" i="3"/>
  <c r="Q72" i="3"/>
  <c r="P72" i="3"/>
  <c r="O72" i="3"/>
  <c r="R48" i="3"/>
  <c r="Q48" i="3"/>
  <c r="P48" i="3"/>
  <c r="O48" i="3"/>
  <c r="R59" i="3"/>
  <c r="Q59" i="3"/>
  <c r="P59" i="3"/>
  <c r="O59" i="3"/>
  <c r="R97" i="3"/>
  <c r="Q97" i="3"/>
  <c r="P97" i="3"/>
  <c r="O97" i="3"/>
  <c r="R89" i="3"/>
  <c r="Q89" i="3"/>
  <c r="P89" i="3"/>
  <c r="O89" i="3"/>
  <c r="R73" i="3"/>
  <c r="Q73" i="3"/>
  <c r="P73" i="3"/>
  <c r="O73" i="3"/>
  <c r="R101" i="3"/>
  <c r="Q101" i="3"/>
  <c r="P101" i="3"/>
  <c r="O101" i="3"/>
  <c r="R104" i="3"/>
  <c r="Q104" i="3"/>
  <c r="P104" i="3"/>
  <c r="O104" i="3"/>
  <c r="R56" i="3"/>
  <c r="Q56" i="3"/>
  <c r="P56" i="3"/>
  <c r="O56" i="3"/>
  <c r="R63" i="3"/>
  <c r="Q63" i="3"/>
  <c r="P63" i="3"/>
  <c r="O63" i="3"/>
  <c r="R105" i="3"/>
  <c r="Q105" i="3"/>
  <c r="P105" i="3"/>
  <c r="O105" i="3"/>
  <c r="R78" i="3"/>
  <c r="Q78" i="3"/>
  <c r="P78" i="3"/>
  <c r="O78" i="3"/>
  <c r="R68" i="3"/>
  <c r="Q68" i="3"/>
  <c r="P68" i="3"/>
  <c r="O68" i="3"/>
  <c r="R100" i="3"/>
  <c r="Q100" i="3"/>
  <c r="P100" i="3"/>
  <c r="O100" i="3"/>
  <c r="R92" i="3"/>
  <c r="Q92" i="3"/>
  <c r="P92" i="3"/>
  <c r="O92" i="3"/>
  <c r="R76" i="3"/>
  <c r="Q76" i="3"/>
  <c r="P76" i="3"/>
  <c r="O76" i="3"/>
  <c r="R44" i="3"/>
  <c r="Q44" i="3"/>
  <c r="P44" i="3"/>
  <c r="O44" i="3"/>
  <c r="R91" i="3"/>
  <c r="Q91" i="3"/>
  <c r="P91" i="3"/>
  <c r="O91" i="3"/>
  <c r="R93" i="3"/>
  <c r="Q93" i="3"/>
  <c r="P93" i="3"/>
  <c r="O93" i="3"/>
  <c r="R99" i="3"/>
  <c r="Q99" i="3"/>
  <c r="P99" i="3"/>
  <c r="O99" i="3"/>
  <c r="R66" i="3"/>
  <c r="Q66" i="3"/>
  <c r="P66" i="3"/>
  <c r="O66" i="3"/>
  <c r="R62" i="3"/>
  <c r="Q62" i="3"/>
  <c r="P62" i="3"/>
  <c r="O62" i="3"/>
  <c r="R77" i="3"/>
  <c r="Q77" i="3"/>
  <c r="P77" i="3"/>
  <c r="O77" i="3"/>
  <c r="R60" i="3"/>
  <c r="Q60" i="3"/>
  <c r="P60" i="3"/>
  <c r="O60" i="3"/>
  <c r="R42" i="3"/>
  <c r="Q42" i="3"/>
  <c r="P42" i="3"/>
  <c r="O42" i="3"/>
  <c r="R41" i="3"/>
  <c r="Q41" i="3"/>
  <c r="P41" i="3"/>
  <c r="O41" i="3"/>
  <c r="R108" i="3"/>
  <c r="Q108" i="3"/>
  <c r="P108" i="3"/>
  <c r="O108" i="3"/>
  <c r="R43" i="3"/>
  <c r="Q43" i="3"/>
  <c r="P43" i="3"/>
  <c r="O43" i="3"/>
  <c r="R57" i="3"/>
  <c r="Q57" i="3"/>
  <c r="P57" i="3"/>
  <c r="O57" i="3"/>
  <c r="R45" i="3"/>
  <c r="Q45" i="3"/>
  <c r="P45" i="3"/>
  <c r="O45" i="3"/>
  <c r="R65" i="3"/>
  <c r="Q65" i="3"/>
  <c r="P65" i="3"/>
  <c r="O65" i="3"/>
  <c r="R71" i="3"/>
  <c r="Q71" i="3"/>
  <c r="P71" i="3"/>
  <c r="O71" i="3"/>
  <c r="R88" i="3"/>
  <c r="Q88" i="3"/>
  <c r="P88" i="3"/>
  <c r="O88" i="3"/>
  <c r="R69" i="3"/>
  <c r="Q69" i="3"/>
  <c r="P69" i="3"/>
  <c r="O69" i="3"/>
  <c r="R55" i="3"/>
  <c r="Q55" i="3"/>
  <c r="P55" i="3"/>
  <c r="O55" i="3"/>
  <c r="R47" i="3"/>
  <c r="Q47" i="3"/>
  <c r="P47" i="3"/>
  <c r="O47" i="3"/>
  <c r="R51" i="3"/>
  <c r="Q51" i="3"/>
  <c r="P51" i="3"/>
  <c r="O51" i="3"/>
  <c r="R86" i="3"/>
  <c r="Q86" i="3"/>
  <c r="P86" i="3"/>
  <c r="O86" i="3"/>
  <c r="R61" i="3"/>
  <c r="Q61" i="3"/>
  <c r="P61" i="3"/>
  <c r="O61" i="3"/>
  <c r="R70" i="3"/>
  <c r="Q70" i="3"/>
  <c r="P70" i="3"/>
  <c r="O70" i="3"/>
  <c r="R50" i="3"/>
  <c r="Q50" i="3"/>
  <c r="P50" i="3"/>
  <c r="O50" i="3"/>
  <c r="R53" i="3"/>
  <c r="Q53" i="3"/>
  <c r="P53" i="3"/>
  <c r="O53" i="3"/>
  <c r="R83" i="3"/>
  <c r="Q83" i="3"/>
  <c r="P83" i="3"/>
  <c r="O83" i="3"/>
  <c r="R54" i="3"/>
  <c r="Q54" i="3"/>
  <c r="P54" i="3"/>
  <c r="O54" i="3"/>
  <c r="R58" i="3"/>
  <c r="Q58" i="3"/>
  <c r="P58" i="3"/>
  <c r="O58" i="3"/>
  <c r="R46" i="3"/>
  <c r="Q46" i="3"/>
  <c r="P46" i="3"/>
  <c r="O46" i="3"/>
  <c r="R30" i="3"/>
  <c r="Q30" i="3"/>
  <c r="P30" i="3"/>
  <c r="O30" i="3"/>
  <c r="R18" i="3"/>
  <c r="Q18" i="3"/>
  <c r="P18" i="3"/>
  <c r="O18" i="3"/>
  <c r="R95" i="3"/>
  <c r="Q95" i="3"/>
  <c r="P95" i="3"/>
  <c r="O95" i="3"/>
  <c r="R87" i="3"/>
  <c r="Q87" i="3"/>
  <c r="P87" i="3"/>
  <c r="O87" i="3"/>
  <c r="R38" i="3"/>
  <c r="Q38" i="3"/>
  <c r="P38" i="3"/>
  <c r="O38" i="3"/>
  <c r="R96" i="3"/>
  <c r="Q96" i="3"/>
  <c r="P96" i="3"/>
  <c r="O96" i="3"/>
  <c r="R13" i="3"/>
  <c r="Q13" i="3"/>
  <c r="P13" i="3"/>
  <c r="O13" i="3"/>
  <c r="R27" i="3"/>
  <c r="Q27" i="3"/>
  <c r="P27" i="3"/>
  <c r="O27" i="3"/>
  <c r="R39" i="3"/>
  <c r="Q39" i="3"/>
  <c r="P39" i="3"/>
  <c r="O39" i="3"/>
  <c r="R90" i="3"/>
  <c r="Q90" i="3"/>
  <c r="P90" i="3"/>
  <c r="O90" i="3"/>
  <c r="R37" i="3"/>
  <c r="Q37" i="3"/>
  <c r="P37" i="3"/>
  <c r="O37" i="3"/>
  <c r="R33" i="3"/>
  <c r="Q33" i="3"/>
  <c r="P33" i="3"/>
  <c r="O33" i="3"/>
  <c r="R14" i="3"/>
  <c r="Q14" i="3"/>
  <c r="P14" i="3"/>
  <c r="O14" i="3"/>
  <c r="R36" i="3"/>
  <c r="Q36" i="3"/>
  <c r="P36" i="3"/>
  <c r="O36" i="3"/>
  <c r="R28" i="3"/>
  <c r="Q28" i="3"/>
  <c r="P28" i="3"/>
  <c r="O28" i="3"/>
  <c r="R94" i="3"/>
  <c r="Q94" i="3"/>
  <c r="P94" i="3"/>
  <c r="O94" i="3"/>
  <c r="R22" i="3"/>
  <c r="Q22" i="3"/>
  <c r="P22" i="3"/>
  <c r="O22" i="3"/>
  <c r="R31" i="3"/>
  <c r="Q31" i="3"/>
  <c r="P31" i="3"/>
  <c r="O31" i="3"/>
  <c r="R32" i="3"/>
  <c r="Q32" i="3"/>
  <c r="P32" i="3"/>
  <c r="O32" i="3"/>
  <c r="R34" i="3"/>
  <c r="Q34" i="3"/>
  <c r="P34" i="3"/>
  <c r="O34" i="3"/>
  <c r="R24" i="3"/>
  <c r="Q24" i="3"/>
  <c r="P24" i="3"/>
  <c r="O24" i="3"/>
  <c r="R21" i="3"/>
  <c r="Q21" i="3"/>
  <c r="P21" i="3"/>
  <c r="O21" i="3"/>
  <c r="R12" i="3"/>
  <c r="Q12" i="3"/>
  <c r="P12" i="3"/>
  <c r="O12" i="3"/>
  <c r="R85" i="3"/>
  <c r="Q85" i="3"/>
  <c r="P85" i="3"/>
  <c r="O85" i="3"/>
  <c r="R23" i="3"/>
  <c r="Q23" i="3"/>
  <c r="P23" i="3"/>
  <c r="O23" i="3"/>
  <c r="R84" i="3"/>
  <c r="Q84" i="3"/>
  <c r="P84" i="3"/>
  <c r="O84" i="3"/>
  <c r="R26" i="3"/>
  <c r="Q26" i="3"/>
  <c r="P26" i="3"/>
  <c r="O26" i="3"/>
  <c r="R11" i="3"/>
  <c r="Q11" i="3"/>
  <c r="P11" i="3"/>
  <c r="O11" i="3"/>
  <c r="R25" i="3"/>
  <c r="Q25" i="3"/>
  <c r="P25" i="3"/>
  <c r="O25" i="3"/>
  <c r="R10" i="3"/>
  <c r="Q10" i="3"/>
  <c r="P10" i="3"/>
  <c r="O10" i="3"/>
  <c r="R17" i="3"/>
  <c r="Q17" i="3"/>
  <c r="P17" i="3"/>
  <c r="O17" i="3"/>
  <c r="R20" i="3"/>
  <c r="Q20" i="3"/>
  <c r="P20" i="3"/>
  <c r="O20" i="3"/>
  <c r="R35" i="3"/>
  <c r="Q35" i="3"/>
  <c r="P35" i="3"/>
  <c r="O35" i="3"/>
  <c r="R8" i="3"/>
  <c r="Q8" i="3"/>
  <c r="P8" i="3"/>
  <c r="O8" i="3"/>
  <c r="R16" i="3"/>
  <c r="Q16" i="3"/>
  <c r="P16" i="3"/>
  <c r="O16" i="3"/>
  <c r="R29" i="3"/>
  <c r="Q29" i="3"/>
  <c r="P29" i="3"/>
  <c r="O29" i="3"/>
  <c r="R9" i="3"/>
  <c r="Q9" i="3"/>
  <c r="P9" i="3"/>
  <c r="O9" i="3"/>
  <c r="R15" i="3"/>
  <c r="Q15" i="3"/>
  <c r="P15" i="3"/>
  <c r="O15" i="3"/>
  <c r="R5" i="3"/>
  <c r="Q5" i="3"/>
  <c r="P5" i="3"/>
  <c r="O5" i="3"/>
  <c r="R19" i="3"/>
  <c r="Q19" i="3"/>
  <c r="P19" i="3"/>
  <c r="O19" i="3"/>
  <c r="R6" i="3"/>
  <c r="Q6" i="3"/>
  <c r="P6" i="3"/>
  <c r="O6" i="3"/>
  <c r="R3" i="3"/>
  <c r="Q3" i="3"/>
  <c r="P3" i="3"/>
  <c r="O3" i="3"/>
  <c r="R2" i="3"/>
  <c r="Q2" i="3"/>
  <c r="P2" i="3"/>
  <c r="O2" i="3"/>
  <c r="R7" i="3"/>
  <c r="Q7" i="3"/>
  <c r="P7" i="3"/>
  <c r="O7" i="3"/>
  <c r="R4" i="3"/>
  <c r="O4" i="3"/>
  <c r="Q4" i="3"/>
  <c r="P4" i="3"/>
  <c r="B223" i="3"/>
  <c r="B221" i="3"/>
  <c r="B219" i="3"/>
  <c r="B209" i="3"/>
  <c r="B211" i="3"/>
  <c r="B40" i="3"/>
  <c r="B132" i="3"/>
  <c r="B190" i="3"/>
  <c r="B195" i="3"/>
  <c r="B226" i="3"/>
  <c r="B127" i="3"/>
  <c r="B86" i="3"/>
  <c r="B157" i="3"/>
  <c r="B227" i="3"/>
  <c r="B32" i="3"/>
  <c r="B225" i="3"/>
  <c r="B144" i="3"/>
  <c r="B159" i="3"/>
  <c r="B77" i="3"/>
  <c r="B162" i="3"/>
  <c r="B129" i="3"/>
  <c r="B104" i="3"/>
  <c r="B134" i="3"/>
  <c r="B192" i="3"/>
  <c r="B131" i="3"/>
  <c r="B72" i="3"/>
  <c r="B11" i="3"/>
  <c r="B138" i="3"/>
  <c r="B102" i="3"/>
  <c r="B196" i="3"/>
  <c r="B109" i="3"/>
  <c r="B220" i="3"/>
  <c r="B152" i="3"/>
  <c r="B143" i="3"/>
  <c r="B137" i="3"/>
  <c r="B165" i="3"/>
  <c r="B222" i="3"/>
  <c r="B150" i="3"/>
  <c r="B48" i="3"/>
  <c r="B224" i="3"/>
  <c r="B213" i="3"/>
  <c r="B23" i="3"/>
  <c r="B62" i="3"/>
  <c r="B186" i="3"/>
  <c r="B185" i="3"/>
  <c r="B81" i="3"/>
  <c r="B146" i="3"/>
  <c r="B130" i="3"/>
  <c r="B47" i="3"/>
  <c r="B29" i="3"/>
  <c r="B154" i="3"/>
  <c r="B175" i="3"/>
  <c r="B148" i="3"/>
  <c r="B210" i="3"/>
  <c r="B183" i="3"/>
  <c r="B59" i="3"/>
  <c r="B41" i="3"/>
  <c r="B49" i="3"/>
  <c r="B158" i="3"/>
  <c r="B64" i="3"/>
  <c r="B172" i="3"/>
  <c r="B63" i="3"/>
  <c r="B176" i="3"/>
  <c r="B182" i="3"/>
  <c r="B34" i="3"/>
  <c r="B155" i="3"/>
  <c r="B184" i="3"/>
  <c r="B110" i="3"/>
  <c r="B202" i="3"/>
  <c r="B208" i="3"/>
  <c r="B194" i="3"/>
  <c r="B168" i="3"/>
  <c r="B126" i="3"/>
  <c r="B178" i="3"/>
  <c r="B191" i="3"/>
  <c r="B68" i="3"/>
  <c r="B87" i="3"/>
  <c r="B218" i="3"/>
  <c r="B201" i="3"/>
  <c r="B111" i="3"/>
  <c r="B187" i="3"/>
  <c r="B179" i="3"/>
  <c r="B8" i="3"/>
  <c r="B216" i="3"/>
  <c r="B153" i="3"/>
  <c r="B56" i="3"/>
  <c r="B6" i="3"/>
  <c r="B161" i="3"/>
  <c r="B44" i="3"/>
  <c r="B27" i="3"/>
  <c r="B43" i="3"/>
  <c r="B212" i="3"/>
  <c r="B42" i="3"/>
  <c r="B120" i="3"/>
  <c r="B26" i="3"/>
  <c r="B89" i="3"/>
  <c r="B166" i="3"/>
  <c r="B136" i="3"/>
  <c r="B88" i="3"/>
  <c r="B74" i="3"/>
  <c r="B94" i="3"/>
  <c r="B39" i="3"/>
  <c r="B67" i="3"/>
  <c r="B73" i="3"/>
  <c r="B91" i="3"/>
  <c r="B18" i="3"/>
  <c r="B107" i="3"/>
  <c r="B128" i="3"/>
  <c r="B197" i="3"/>
  <c r="B139" i="3"/>
  <c r="B66" i="3"/>
  <c r="B169" i="3"/>
  <c r="B189" i="3"/>
  <c r="B51" i="3"/>
  <c r="B200" i="3"/>
  <c r="B119" i="3"/>
  <c r="B30" i="3"/>
  <c r="B50" i="3"/>
  <c r="B31" i="3"/>
  <c r="B93" i="3"/>
  <c r="B106" i="3"/>
  <c r="B99" i="3"/>
  <c r="B141" i="3"/>
  <c r="B214" i="3"/>
  <c r="B14" i="3"/>
  <c r="B163" i="3"/>
  <c r="B122" i="3"/>
  <c r="B85" i="3"/>
  <c r="B70" i="3"/>
  <c r="B173" i="3"/>
  <c r="B193" i="3"/>
  <c r="B78" i="3"/>
  <c r="B147" i="3"/>
  <c r="B9" i="3"/>
  <c r="B82" i="3"/>
  <c r="B4" i="3"/>
  <c r="B38" i="3"/>
  <c r="B52" i="3"/>
  <c r="B116" i="3"/>
  <c r="B35" i="3"/>
  <c r="B167" i="3"/>
  <c r="B79" i="3"/>
  <c r="B160" i="3"/>
  <c r="B164" i="3"/>
  <c r="B170" i="3"/>
  <c r="B69" i="3"/>
  <c r="B58" i="3"/>
  <c r="B71" i="3"/>
  <c r="B17" i="3"/>
  <c r="B156" i="3"/>
  <c r="B20" i="3"/>
  <c r="B33" i="3"/>
  <c r="B92" i="3"/>
  <c r="B103" i="3"/>
  <c r="B142" i="3"/>
  <c r="B113" i="3"/>
  <c r="B117" i="3"/>
  <c r="B45" i="3"/>
  <c r="B13" i="3"/>
  <c r="B215" i="3"/>
  <c r="B180" i="3"/>
  <c r="B133" i="3"/>
  <c r="B46" i="3"/>
  <c r="B112" i="3"/>
  <c r="B108" i="3"/>
  <c r="B188" i="3"/>
  <c r="B12" i="3"/>
  <c r="B7" i="3"/>
  <c r="B2" i="3"/>
  <c r="B140" i="3"/>
  <c r="B115" i="3"/>
  <c r="B101" i="3"/>
  <c r="B205" i="3"/>
  <c r="B21" i="3"/>
  <c r="B121" i="3"/>
  <c r="B76" i="3"/>
  <c r="B95" i="3"/>
  <c r="B90" i="3"/>
  <c r="B207" i="3"/>
  <c r="B123" i="3"/>
  <c r="B60" i="3"/>
  <c r="B206" i="3"/>
  <c r="B105" i="3"/>
  <c r="B37" i="3"/>
  <c r="B54" i="3"/>
  <c r="B19" i="3"/>
  <c r="B118" i="3"/>
  <c r="B98" i="3"/>
  <c r="B151" i="3"/>
  <c r="B96" i="3"/>
  <c r="B83" i="3"/>
  <c r="B22" i="3"/>
  <c r="B57" i="3"/>
  <c r="B65" i="3"/>
  <c r="B61" i="3"/>
  <c r="B198" i="3"/>
  <c r="B10" i="3"/>
  <c r="B15" i="3"/>
  <c r="B28" i="3"/>
  <c r="B3" i="3"/>
  <c r="B5" i="3"/>
  <c r="B36" i="3"/>
  <c r="B114" i="3"/>
  <c r="B97" i="3"/>
  <c r="B100" i="3"/>
  <c r="B217" i="3"/>
  <c r="B24" i="3"/>
  <c r="B199" i="3"/>
  <c r="B16" i="3"/>
  <c r="B203" i="3"/>
  <c r="B124" i="3"/>
  <c r="B25" i="3"/>
  <c r="B149" i="3"/>
  <c r="B84" i="3"/>
  <c r="B174" i="3"/>
  <c r="B145" i="3"/>
  <c r="B135" i="3"/>
  <c r="B80" i="3"/>
  <c r="B204" i="3"/>
  <c r="B177" i="3"/>
  <c r="B75" i="3"/>
  <c r="B171" i="3"/>
  <c r="B53" i="3"/>
</calcChain>
</file>

<file path=xl/sharedStrings.xml><?xml version="1.0" encoding="utf-8"?>
<sst xmlns="http://schemas.openxmlformats.org/spreadsheetml/2006/main" count="473" uniqueCount="60">
  <si>
    <t>ANSNummer</t>
  </si>
  <si>
    <t>Naam</t>
  </si>
  <si>
    <t>Vereniging</t>
  </si>
  <si>
    <t>Verenigingsnaam</t>
  </si>
  <si>
    <t>ANSgemiddelde</t>
  </si>
  <si>
    <t>ANS Klasse</t>
  </si>
  <si>
    <t>Teams 1</t>
  </si>
  <si>
    <t>Teams 2</t>
  </si>
  <si>
    <t>Selectie 1</t>
  </si>
  <si>
    <t>Selectie 2</t>
  </si>
  <si>
    <t>Selectie 3</t>
  </si>
  <si>
    <t>Totaal</t>
  </si>
  <si>
    <t>Aantal</t>
  </si>
  <si>
    <t>SV De Brikkenmikkers</t>
  </si>
  <si>
    <t>SV Hoogeveen aan de bak</t>
  </si>
  <si>
    <t>SV De Kemphanen</t>
  </si>
  <si>
    <t>SV Aalsmeer</t>
  </si>
  <si>
    <t>SV Oosterwolde</t>
  </si>
  <si>
    <t>E.M.W.S.V.</t>
  </si>
  <si>
    <t>Nijkerkse Sjoelclub</t>
  </si>
  <si>
    <t>SV Vijf Voor Almere</t>
  </si>
  <si>
    <t>De Kleppersjoelers</t>
  </si>
  <si>
    <t>De Vogelvlucht</t>
  </si>
  <si>
    <t>Nieuwegein</t>
  </si>
  <si>
    <t>Drachtster SV</t>
  </si>
  <si>
    <t>Ons Vermaak</t>
  </si>
  <si>
    <t>SV S.I.O.G.</t>
  </si>
  <si>
    <t>SV Lisse</t>
  </si>
  <si>
    <t>De Sjoelschijf</t>
  </si>
  <si>
    <t>SV  Schavuit</t>
  </si>
  <si>
    <t>SV Papendrecht</t>
  </si>
  <si>
    <t>SV Schijf '83</t>
  </si>
  <si>
    <t>D.V.S.</t>
  </si>
  <si>
    <t>Eerste Amsterdamse SV</t>
  </si>
  <si>
    <t>S.O.N.I.</t>
  </si>
  <si>
    <t>De Waardse Sjoelvereniging</t>
  </si>
  <si>
    <t>SV Hellevoetsluis</t>
  </si>
  <si>
    <t>SV Ons Genoegen</t>
  </si>
  <si>
    <t>De Goese Schuivers</t>
  </si>
  <si>
    <t>Selectie 4</t>
  </si>
  <si>
    <t>Selectie 5</t>
  </si>
  <si>
    <t>Selectie 6</t>
  </si>
  <si>
    <t>Hoogste</t>
  </si>
  <si>
    <t>ANS Vereniging individuele leden</t>
  </si>
  <si>
    <t>SV Dedemsvaart</t>
  </si>
  <si>
    <t>D.O.S. Emmeloord</t>
  </si>
  <si>
    <t>Sjoelvereniging Sittard '86</t>
  </si>
  <si>
    <t>SV Ter Apel</t>
  </si>
  <si>
    <t>Bert Batenburg</t>
  </si>
  <si>
    <t>Paul Jonker</t>
  </si>
  <si>
    <t>Tessa van Nieuwenhuizen</t>
  </si>
  <si>
    <t>14 X-Lid</t>
  </si>
  <si>
    <t>04 Klasse C</t>
  </si>
  <si>
    <t>07 Klasse F</t>
  </si>
  <si>
    <t>03 Hoofdklasse Dames</t>
  </si>
  <si>
    <t>02 Hoofdklasse Heren B</t>
  </si>
  <si>
    <t>06 Klasse E</t>
  </si>
  <si>
    <t>05 Klasse D</t>
  </si>
  <si>
    <t>01 Hoofdklasse Heren A</t>
  </si>
  <si>
    <t>Gem. 2 uit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</si>
</sst>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3">
    <xf numFmtId="0" fontId="0" fillId="0" borderId="0" xfId="0"/>
    <xf numFmtId="164" fontId="3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right"/>
    </xf>
    <xf numFmtId="0" fontId="0" fillId="0" borderId="0" xfId="0" applyAlignment="1"/>
    <xf numFmtId="0" fontId="3" fillId="0" borderId="2" xfId="3" applyFont="1" applyFill="1" applyBorder="1" applyAlignment="1">
      <alignment horizontal="right"/>
    </xf>
    <xf numFmtId="0" fontId="3" fillId="0" borderId="2" xfId="3" applyNumberFormat="1" applyFont="1" applyFill="1" applyBorder="1" applyAlignment="1">
      <alignment horizontal="right"/>
    </xf>
    <xf numFmtId="0" fontId="4" fillId="2" borderId="1" xfId="3" applyFont="1" applyFill="1" applyBorder="1" applyAlignment="1">
      <alignment horizontal="center"/>
    </xf>
    <xf numFmtId="43" fontId="3" fillId="0" borderId="2" xfId="1" applyNumberFormat="1" applyFont="1" applyFill="1" applyBorder="1" applyAlignment="1">
      <alignment horizontal="right"/>
    </xf>
    <xf numFmtId="0" fontId="3" fillId="0" borderId="2" xfId="3" applyNumberFormat="1" applyFont="1" applyFill="1" applyBorder="1" applyAlignment="1">
      <alignment horizontal="left"/>
    </xf>
  </cellXfs>
  <cellStyles count="4">
    <cellStyle name="Komma" xfId="1" builtinId="3"/>
    <cellStyle name="Standaard" xfId="0" builtinId="0"/>
    <cellStyle name="Standaard_Blad2" xfId="3" xr:uid="{FB328101-D4E8-4F1C-B3DA-AE0B58D283E6}"/>
    <cellStyle name="Standaard_Resultaten NK Teams" xfId="2" xr:uid="{E5EAF278-17CD-45BE-B17C-05E444EE95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joelsport.sharepoint.com/Gedeelde%20%20documenten/Financi&#235;le%20administratie/Facturatie/Seizoen%202025-2026/FacturenNKTeams.xls" TargetMode="External"/><Relationship Id="rId1" Type="http://schemas.openxmlformats.org/officeDocument/2006/relationships/externalLinkPath" Target="/Gedeelde%20%20documenten/Financi&#235;le%20administratie/Facturatie/Seizoen%202025-2026/FacturenNKTea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uren"/>
      <sheetName val="Blad2"/>
      <sheetName val="Blad1"/>
    </sheetNames>
    <sheetDataSet>
      <sheetData sheetId="0"/>
      <sheetData sheetId="1"/>
      <sheetData sheetId="2">
        <row r="1">
          <cell r="A1" t="str">
            <v>Relatienummer 1</v>
          </cell>
          <cell r="B1" t="str">
            <v>Voornaam 1</v>
          </cell>
          <cell r="C1" t="str">
            <v>Tussenvoegsel 1</v>
          </cell>
          <cell r="D1" t="str">
            <v>Achternaam 1</v>
          </cell>
          <cell r="E1" t="str">
            <v>Totaal naam</v>
          </cell>
        </row>
        <row r="2">
          <cell r="A2">
            <v>11003585</v>
          </cell>
          <cell r="B2" t="str">
            <v>Teun</v>
          </cell>
          <cell r="D2" t="str">
            <v>Aalbers</v>
          </cell>
          <cell r="E2" t="str">
            <v>Teun Aalbers</v>
          </cell>
        </row>
        <row r="3">
          <cell r="A3">
            <v>11003602</v>
          </cell>
          <cell r="B3" t="str">
            <v>Tigo</v>
          </cell>
          <cell r="D3" t="str">
            <v>Aalbers</v>
          </cell>
          <cell r="E3" t="str">
            <v>Tigo Aalbers</v>
          </cell>
        </row>
        <row r="4">
          <cell r="A4">
            <v>11003581</v>
          </cell>
          <cell r="B4" t="str">
            <v>Miriam</v>
          </cell>
          <cell r="D4" t="str">
            <v>Aalbers-Reelick</v>
          </cell>
          <cell r="E4" t="str">
            <v>Miriam Aalbers-Reelick</v>
          </cell>
        </row>
        <row r="5">
          <cell r="A5">
            <v>11000419</v>
          </cell>
          <cell r="B5" t="str">
            <v>Erwin</v>
          </cell>
          <cell r="C5" t="str">
            <v>van der</v>
          </cell>
          <cell r="D5" t="str">
            <v>Aart</v>
          </cell>
          <cell r="E5" t="str">
            <v>Erwin van der Aart</v>
          </cell>
        </row>
        <row r="6">
          <cell r="A6">
            <v>11000419</v>
          </cell>
          <cell r="B6" t="str">
            <v>Erwin</v>
          </cell>
          <cell r="C6" t="str">
            <v>van der</v>
          </cell>
          <cell r="D6" t="str">
            <v>Aart</v>
          </cell>
          <cell r="E6" t="str">
            <v>Erwin van der Aart</v>
          </cell>
        </row>
        <row r="7">
          <cell r="A7">
            <v>11000199</v>
          </cell>
          <cell r="B7" t="str">
            <v>Andre</v>
          </cell>
          <cell r="C7" t="str">
            <v>van der</v>
          </cell>
          <cell r="D7" t="str">
            <v>Aart</v>
          </cell>
          <cell r="E7" t="str">
            <v>Andre van der Aart</v>
          </cell>
        </row>
        <row r="8">
          <cell r="A8">
            <v>11000419</v>
          </cell>
          <cell r="B8" t="str">
            <v>Erwin</v>
          </cell>
          <cell r="C8" t="str">
            <v>van der</v>
          </cell>
          <cell r="D8" t="str">
            <v>Aart</v>
          </cell>
          <cell r="E8" t="str">
            <v>Erwin van der Aart</v>
          </cell>
        </row>
        <row r="9">
          <cell r="A9">
            <v>11000837</v>
          </cell>
          <cell r="B9" t="str">
            <v>Wim</v>
          </cell>
          <cell r="D9" t="str">
            <v>Aarts</v>
          </cell>
          <cell r="E9" t="str">
            <v>Wim Aarts</v>
          </cell>
        </row>
        <row r="10">
          <cell r="A10">
            <v>11003266</v>
          </cell>
          <cell r="B10" t="str">
            <v>Dieter</v>
          </cell>
          <cell r="D10" t="str">
            <v>Achten</v>
          </cell>
          <cell r="E10" t="str">
            <v>Dieter Achten</v>
          </cell>
        </row>
        <row r="11">
          <cell r="A11">
            <v>11003565</v>
          </cell>
          <cell r="B11" t="str">
            <v>Dennis</v>
          </cell>
          <cell r="D11" t="str">
            <v>Akkermans</v>
          </cell>
          <cell r="E11" t="str">
            <v>Dennis Akkermans</v>
          </cell>
        </row>
        <row r="12">
          <cell r="A12">
            <v>11002735</v>
          </cell>
          <cell r="B12" t="str">
            <v>Robert</v>
          </cell>
          <cell r="D12" t="str">
            <v>Aland</v>
          </cell>
          <cell r="E12" t="str">
            <v>Robert Aland</v>
          </cell>
        </row>
        <row r="13">
          <cell r="A13">
            <v>11003325</v>
          </cell>
          <cell r="B13" t="str">
            <v>Jan</v>
          </cell>
          <cell r="D13" t="str">
            <v>Alderden</v>
          </cell>
          <cell r="E13" t="str">
            <v>Jan Alderden</v>
          </cell>
        </row>
        <row r="14">
          <cell r="A14">
            <v>11003577</v>
          </cell>
          <cell r="B14" t="str">
            <v>Lida</v>
          </cell>
          <cell r="D14" t="str">
            <v>Altman</v>
          </cell>
          <cell r="E14" t="str">
            <v>Lida Altman</v>
          </cell>
        </row>
        <row r="15">
          <cell r="A15">
            <v>11001390</v>
          </cell>
          <cell r="B15" t="str">
            <v>Hub</v>
          </cell>
          <cell r="C15" t="str">
            <v>van</v>
          </cell>
          <cell r="D15" t="str">
            <v>Amersfoort</v>
          </cell>
          <cell r="E15" t="str">
            <v>Hub van Amersfoort</v>
          </cell>
        </row>
        <row r="16">
          <cell r="A16">
            <v>11001005</v>
          </cell>
          <cell r="B16" t="str">
            <v>Tiny</v>
          </cell>
          <cell r="D16" t="str">
            <v>Amsing</v>
          </cell>
          <cell r="E16" t="str">
            <v>Tiny Amsing</v>
          </cell>
        </row>
        <row r="17">
          <cell r="A17">
            <v>11001620</v>
          </cell>
          <cell r="B17" t="str">
            <v>Greet</v>
          </cell>
          <cell r="C17" t="str">
            <v>van den</v>
          </cell>
          <cell r="D17" t="str">
            <v>Anker</v>
          </cell>
          <cell r="E17" t="str">
            <v>Greet van den Anker</v>
          </cell>
        </row>
        <row r="18">
          <cell r="A18">
            <v>11003575</v>
          </cell>
          <cell r="B18" t="str">
            <v>Marius</v>
          </cell>
          <cell r="C18" t="str">
            <v>van</v>
          </cell>
          <cell r="D18" t="str">
            <v>Arendonk</v>
          </cell>
          <cell r="E18" t="str">
            <v>Marius van Arendonk</v>
          </cell>
        </row>
        <row r="19">
          <cell r="A19">
            <v>11001065</v>
          </cell>
          <cell r="B19" t="str">
            <v>Martijn</v>
          </cell>
          <cell r="D19" t="str">
            <v>Arrachart</v>
          </cell>
          <cell r="E19" t="str">
            <v>Martijn Arrachart</v>
          </cell>
        </row>
        <row r="20">
          <cell r="A20">
            <v>11001085</v>
          </cell>
          <cell r="B20" t="str">
            <v>Jose</v>
          </cell>
          <cell r="D20" t="str">
            <v>Arrachart-Geljon</v>
          </cell>
          <cell r="E20" t="str">
            <v>Jose Arrachart-Geljon</v>
          </cell>
        </row>
        <row r="21">
          <cell r="A21">
            <v>11003017</v>
          </cell>
          <cell r="B21" t="str">
            <v>Marja</v>
          </cell>
          <cell r="C21" t="str">
            <v>van</v>
          </cell>
          <cell r="D21" t="str">
            <v>Asselt</v>
          </cell>
          <cell r="E21" t="str">
            <v>Marja van Asselt</v>
          </cell>
        </row>
        <row r="22">
          <cell r="A22">
            <v>11003016</v>
          </cell>
          <cell r="B22" t="str">
            <v>Gert</v>
          </cell>
          <cell r="C22" t="str">
            <v>van</v>
          </cell>
          <cell r="D22" t="str">
            <v>Asselt</v>
          </cell>
          <cell r="E22" t="str">
            <v>Gert van Asselt</v>
          </cell>
        </row>
        <row r="23">
          <cell r="A23">
            <v>11003593</v>
          </cell>
          <cell r="B23" t="str">
            <v>Helena</v>
          </cell>
          <cell r="C23" t="str">
            <v>van</v>
          </cell>
          <cell r="D23" t="str">
            <v>Asselt</v>
          </cell>
          <cell r="E23" t="str">
            <v>Helena van Asselt</v>
          </cell>
        </row>
        <row r="24">
          <cell r="A24">
            <v>11003620</v>
          </cell>
          <cell r="B24" t="str">
            <v>Yvonne</v>
          </cell>
          <cell r="D24" t="str">
            <v>Baegen</v>
          </cell>
          <cell r="E24" t="str">
            <v>Yvonne Baegen</v>
          </cell>
        </row>
        <row r="25">
          <cell r="A25">
            <v>11001013</v>
          </cell>
          <cell r="B25" t="str">
            <v>Maria</v>
          </cell>
          <cell r="D25" t="str">
            <v>Baggen</v>
          </cell>
          <cell r="E25" t="str">
            <v>Maria Baggen</v>
          </cell>
        </row>
        <row r="26">
          <cell r="A26">
            <v>11002391</v>
          </cell>
          <cell r="B26" t="str">
            <v>Adriaan</v>
          </cell>
          <cell r="D26" t="str">
            <v>Bais</v>
          </cell>
          <cell r="E26" t="str">
            <v>Adriaan Bais</v>
          </cell>
        </row>
        <row r="27">
          <cell r="A27">
            <v>11002022</v>
          </cell>
          <cell r="B27" t="str">
            <v>Gerry</v>
          </cell>
          <cell r="D27" t="str">
            <v>Bakels-Feenstra</v>
          </cell>
          <cell r="E27" t="str">
            <v>Gerry Bakels-Feenstra</v>
          </cell>
        </row>
        <row r="28">
          <cell r="A28">
            <v>11002764</v>
          </cell>
          <cell r="B28" t="str">
            <v>Willem</v>
          </cell>
          <cell r="D28" t="str">
            <v>Bakker</v>
          </cell>
          <cell r="E28" t="str">
            <v>Willem Bakker</v>
          </cell>
        </row>
        <row r="29">
          <cell r="A29">
            <v>11000350</v>
          </cell>
          <cell r="B29" t="str">
            <v>Paula</v>
          </cell>
          <cell r="D29" t="str">
            <v>Bakker - Loerts</v>
          </cell>
          <cell r="E29" t="str">
            <v>Paula Bakker - Loerts</v>
          </cell>
        </row>
        <row r="30">
          <cell r="A30">
            <v>11003454</v>
          </cell>
          <cell r="B30" t="str">
            <v>Willeke</v>
          </cell>
          <cell r="D30" t="str">
            <v>Baltussen</v>
          </cell>
          <cell r="E30" t="str">
            <v>Willeke Baltussen</v>
          </cell>
        </row>
        <row r="31">
          <cell r="A31">
            <v>11003137</v>
          </cell>
          <cell r="B31" t="str">
            <v>Cock</v>
          </cell>
          <cell r="D31" t="str">
            <v>Bankras</v>
          </cell>
          <cell r="E31" t="str">
            <v>Cock Bankras</v>
          </cell>
        </row>
        <row r="32">
          <cell r="A32">
            <v>11000618</v>
          </cell>
          <cell r="B32" t="str">
            <v>Naraindat</v>
          </cell>
          <cell r="D32" t="str">
            <v>Bansi</v>
          </cell>
          <cell r="E32" t="str">
            <v>Naraindat Bansi</v>
          </cell>
        </row>
        <row r="33">
          <cell r="A33">
            <v>11001836</v>
          </cell>
          <cell r="B33" t="str">
            <v>Jan</v>
          </cell>
          <cell r="D33" t="str">
            <v>Barneveld</v>
          </cell>
          <cell r="E33" t="str">
            <v>Jan Barneveld</v>
          </cell>
        </row>
        <row r="34">
          <cell r="A34">
            <v>11001968</v>
          </cell>
          <cell r="B34" t="str">
            <v>Jan</v>
          </cell>
          <cell r="D34" t="str">
            <v>Batstra</v>
          </cell>
          <cell r="E34" t="str">
            <v>Jan Batstra</v>
          </cell>
        </row>
        <row r="35">
          <cell r="A35">
            <v>11001797</v>
          </cell>
          <cell r="B35" t="str">
            <v>Riekie</v>
          </cell>
          <cell r="C35" t="str">
            <v>van</v>
          </cell>
          <cell r="D35" t="str">
            <v>Beek</v>
          </cell>
          <cell r="E35" t="str">
            <v>Riekie van Beek</v>
          </cell>
        </row>
        <row r="36">
          <cell r="A36">
            <v>11002811</v>
          </cell>
          <cell r="B36" t="str">
            <v>Johan</v>
          </cell>
          <cell r="C36" t="str">
            <v>van</v>
          </cell>
          <cell r="D36" t="str">
            <v>Beek</v>
          </cell>
          <cell r="E36" t="str">
            <v>Johan van Beek</v>
          </cell>
        </row>
        <row r="37">
          <cell r="A37">
            <v>11002442</v>
          </cell>
          <cell r="B37" t="str">
            <v>Mien</v>
          </cell>
          <cell r="C37" t="str">
            <v>van der</v>
          </cell>
          <cell r="D37" t="str">
            <v>Beele</v>
          </cell>
          <cell r="E37" t="str">
            <v>Mien van der Beele</v>
          </cell>
        </row>
        <row r="38">
          <cell r="A38">
            <v>11002411</v>
          </cell>
          <cell r="B38" t="str">
            <v>Alie</v>
          </cell>
          <cell r="D38" t="str">
            <v>Beerda-Fokkens</v>
          </cell>
          <cell r="E38" t="str">
            <v>Alie Beerda-Fokkens</v>
          </cell>
        </row>
        <row r="39">
          <cell r="A39">
            <v>11001291</v>
          </cell>
          <cell r="B39" t="str">
            <v>Julia</v>
          </cell>
          <cell r="D39" t="str">
            <v>Beijerbacht</v>
          </cell>
          <cell r="E39" t="str">
            <v>Julia Beijerbacht</v>
          </cell>
        </row>
        <row r="40">
          <cell r="A40">
            <v>11001995</v>
          </cell>
          <cell r="B40" t="str">
            <v>Teake</v>
          </cell>
          <cell r="D40" t="str">
            <v>Beijert</v>
          </cell>
          <cell r="E40" t="str">
            <v>Teake Beijert</v>
          </cell>
        </row>
        <row r="41">
          <cell r="A41">
            <v>11001748</v>
          </cell>
          <cell r="B41" t="str">
            <v>Clemense</v>
          </cell>
          <cell r="D41" t="str">
            <v>Bekhof</v>
          </cell>
          <cell r="E41" t="str">
            <v>Clemense Bekhof</v>
          </cell>
        </row>
        <row r="42">
          <cell r="A42">
            <v>11002459</v>
          </cell>
          <cell r="B42" t="str">
            <v>Mirjam</v>
          </cell>
          <cell r="C42" t="str">
            <v>van den</v>
          </cell>
          <cell r="D42" t="str">
            <v>Berg</v>
          </cell>
          <cell r="E42" t="str">
            <v>Mirjam van den Berg</v>
          </cell>
        </row>
        <row r="43">
          <cell r="A43">
            <v>11002949</v>
          </cell>
          <cell r="B43" t="str">
            <v>Wim</v>
          </cell>
          <cell r="C43" t="str">
            <v>van den</v>
          </cell>
          <cell r="D43" t="str">
            <v>Berg</v>
          </cell>
          <cell r="E43" t="str">
            <v>Wim van den Berg</v>
          </cell>
        </row>
        <row r="44">
          <cell r="A44">
            <v>11001628</v>
          </cell>
          <cell r="B44" t="str">
            <v>Berry</v>
          </cell>
          <cell r="C44" t="str">
            <v>van de</v>
          </cell>
          <cell r="D44" t="str">
            <v>Berg</v>
          </cell>
          <cell r="E44" t="str">
            <v>Berry van de Berg</v>
          </cell>
        </row>
        <row r="45">
          <cell r="A45">
            <v>11003538</v>
          </cell>
          <cell r="B45" t="str">
            <v>Vera</v>
          </cell>
          <cell r="C45" t="str">
            <v>van den</v>
          </cell>
          <cell r="D45" t="str">
            <v>Berg</v>
          </cell>
          <cell r="E45" t="str">
            <v>Vera van den Berg</v>
          </cell>
        </row>
        <row r="46">
          <cell r="A46">
            <v>11000071</v>
          </cell>
          <cell r="B46" t="str">
            <v>Ramon</v>
          </cell>
          <cell r="D46" t="str">
            <v>Bergsma</v>
          </cell>
          <cell r="E46" t="str">
            <v>Ramon Bergsma</v>
          </cell>
        </row>
        <row r="47">
          <cell r="A47">
            <v>11003464</v>
          </cell>
          <cell r="B47" t="str">
            <v>Luuk</v>
          </cell>
          <cell r="D47" t="str">
            <v>Berk</v>
          </cell>
          <cell r="E47" t="str">
            <v>Luuk Berk</v>
          </cell>
        </row>
        <row r="48">
          <cell r="A48">
            <v>11003437</v>
          </cell>
          <cell r="B48" t="str">
            <v>Janette</v>
          </cell>
          <cell r="D48" t="str">
            <v>Beussen - de Vries</v>
          </cell>
          <cell r="E48" t="str">
            <v>Janette Beussen - de Vries</v>
          </cell>
        </row>
        <row r="49">
          <cell r="A49">
            <v>11000929</v>
          </cell>
          <cell r="B49" t="str">
            <v>Jan</v>
          </cell>
          <cell r="C49" t="str">
            <v>van</v>
          </cell>
          <cell r="D49" t="str">
            <v>Beveren</v>
          </cell>
          <cell r="E49" t="str">
            <v>Jan van Beveren</v>
          </cell>
        </row>
        <row r="50">
          <cell r="A50">
            <v>11002977</v>
          </cell>
          <cell r="B50" t="str">
            <v>Rebecca</v>
          </cell>
          <cell r="D50" t="str">
            <v>Biegel</v>
          </cell>
          <cell r="E50" t="str">
            <v>Rebecca Biegel</v>
          </cell>
        </row>
        <row r="51">
          <cell r="A51">
            <v>11003403</v>
          </cell>
          <cell r="B51" t="str">
            <v>Johnny</v>
          </cell>
          <cell r="D51" t="str">
            <v>Bischops</v>
          </cell>
          <cell r="E51" t="str">
            <v>Johnny Bischops</v>
          </cell>
        </row>
        <row r="52">
          <cell r="A52">
            <v>11003576</v>
          </cell>
          <cell r="B52" t="str">
            <v>Ineke</v>
          </cell>
          <cell r="D52" t="str">
            <v>Boek</v>
          </cell>
          <cell r="E52" t="str">
            <v>Ineke Boek</v>
          </cell>
        </row>
        <row r="53">
          <cell r="A53">
            <v>11001587</v>
          </cell>
          <cell r="B53" t="str">
            <v>Jan</v>
          </cell>
          <cell r="C53" t="str">
            <v>de</v>
          </cell>
          <cell r="D53" t="str">
            <v>Boer</v>
          </cell>
          <cell r="E53" t="str">
            <v>Jan de Boer</v>
          </cell>
        </row>
        <row r="54">
          <cell r="A54">
            <v>11003078</v>
          </cell>
          <cell r="B54" t="str">
            <v>Willy</v>
          </cell>
          <cell r="C54" t="str">
            <v>den</v>
          </cell>
          <cell r="D54" t="str">
            <v>Boer</v>
          </cell>
          <cell r="E54" t="str">
            <v>Willy den Boer</v>
          </cell>
        </row>
        <row r="55">
          <cell r="A55">
            <v>11000802</v>
          </cell>
          <cell r="B55" t="str">
            <v>Anton</v>
          </cell>
          <cell r="C55" t="str">
            <v>den</v>
          </cell>
          <cell r="D55" t="str">
            <v>Boer</v>
          </cell>
          <cell r="E55" t="str">
            <v>Anton den Boer</v>
          </cell>
        </row>
        <row r="56">
          <cell r="A56">
            <v>11001139</v>
          </cell>
          <cell r="B56" t="str">
            <v>Martin</v>
          </cell>
          <cell r="C56" t="str">
            <v>de</v>
          </cell>
          <cell r="D56" t="str">
            <v>Boer</v>
          </cell>
          <cell r="E56" t="str">
            <v>Martin de Boer</v>
          </cell>
        </row>
        <row r="57">
          <cell r="A57">
            <v>11000090</v>
          </cell>
          <cell r="B57" t="str">
            <v>Albert</v>
          </cell>
          <cell r="C57" t="str">
            <v>de</v>
          </cell>
          <cell r="D57" t="str">
            <v>Boer</v>
          </cell>
          <cell r="E57" t="str">
            <v>Albert de Boer</v>
          </cell>
        </row>
        <row r="58">
          <cell r="A58">
            <v>11003180</v>
          </cell>
          <cell r="B58" t="str">
            <v>Tom</v>
          </cell>
          <cell r="D58" t="str">
            <v>Boerman</v>
          </cell>
          <cell r="E58" t="str">
            <v>Tom Boerman</v>
          </cell>
        </row>
        <row r="59">
          <cell r="A59">
            <v>11003444</v>
          </cell>
          <cell r="B59" t="str">
            <v>Marijke</v>
          </cell>
          <cell r="D59" t="str">
            <v>Bonder</v>
          </cell>
          <cell r="E59" t="str">
            <v>Marijke Bonder</v>
          </cell>
        </row>
        <row r="60">
          <cell r="A60">
            <v>11000778</v>
          </cell>
          <cell r="B60" t="str">
            <v>Jose</v>
          </cell>
          <cell r="D60" t="str">
            <v>Boogaard</v>
          </cell>
          <cell r="E60" t="str">
            <v>Jose Boogaard</v>
          </cell>
        </row>
        <row r="61">
          <cell r="A61">
            <v>11003023</v>
          </cell>
          <cell r="B61" t="str">
            <v>Yvonne</v>
          </cell>
          <cell r="D61" t="str">
            <v>Boom</v>
          </cell>
          <cell r="E61" t="str">
            <v>Yvonne Boom</v>
          </cell>
        </row>
        <row r="62">
          <cell r="A62">
            <v>11003270</v>
          </cell>
          <cell r="B62" t="str">
            <v>Harry</v>
          </cell>
          <cell r="D62" t="str">
            <v>Boom</v>
          </cell>
          <cell r="E62" t="str">
            <v>Harry Boom</v>
          </cell>
        </row>
        <row r="63">
          <cell r="A63">
            <v>11000739</v>
          </cell>
          <cell r="B63" t="str">
            <v>Arie</v>
          </cell>
          <cell r="D63" t="str">
            <v>Boon</v>
          </cell>
          <cell r="E63" t="str">
            <v>Arie Boon</v>
          </cell>
        </row>
        <row r="64">
          <cell r="A64">
            <v>11003388</v>
          </cell>
          <cell r="B64" t="str">
            <v>Mattie</v>
          </cell>
          <cell r="D64" t="str">
            <v>Boone</v>
          </cell>
          <cell r="E64" t="str">
            <v>Mattie Boone</v>
          </cell>
        </row>
        <row r="65">
          <cell r="A65">
            <v>11003144</v>
          </cell>
          <cell r="B65" t="str">
            <v>Carola</v>
          </cell>
          <cell r="D65" t="str">
            <v>Boreas</v>
          </cell>
          <cell r="E65" t="str">
            <v>Carola Boreas</v>
          </cell>
        </row>
        <row r="66">
          <cell r="A66">
            <v>11001606</v>
          </cell>
          <cell r="B66" t="str">
            <v>Anja</v>
          </cell>
          <cell r="D66" t="str">
            <v>Bos</v>
          </cell>
          <cell r="E66" t="str">
            <v>Anja Bos</v>
          </cell>
        </row>
        <row r="67">
          <cell r="A67">
            <v>11000891</v>
          </cell>
          <cell r="B67" t="str">
            <v>Dave</v>
          </cell>
          <cell r="C67" t="str">
            <v>van den</v>
          </cell>
          <cell r="D67" t="str">
            <v>Bos</v>
          </cell>
          <cell r="E67" t="str">
            <v>Dave van den Bos</v>
          </cell>
        </row>
        <row r="68">
          <cell r="A68">
            <v>11000236</v>
          </cell>
          <cell r="B68" t="str">
            <v>Sebe</v>
          </cell>
          <cell r="D68" t="str">
            <v>Bos</v>
          </cell>
          <cell r="E68" t="str">
            <v>Sebe Bos</v>
          </cell>
        </row>
        <row r="69">
          <cell r="A69">
            <v>11002007</v>
          </cell>
          <cell r="B69" t="str">
            <v>Jaco</v>
          </cell>
          <cell r="D69" t="str">
            <v>Bos</v>
          </cell>
          <cell r="E69" t="str">
            <v>Jaco Bos</v>
          </cell>
        </row>
        <row r="70">
          <cell r="A70">
            <v>11003635</v>
          </cell>
          <cell r="B70" t="str">
            <v>Lubertha</v>
          </cell>
          <cell r="D70" t="str">
            <v>Bos</v>
          </cell>
          <cell r="E70" t="str">
            <v>Lubertha Bos</v>
          </cell>
        </row>
        <row r="71">
          <cell r="A71">
            <v>11002798</v>
          </cell>
          <cell r="B71" t="str">
            <v>Henrieke</v>
          </cell>
          <cell r="C71" t="str">
            <v>van den</v>
          </cell>
          <cell r="D71" t="str">
            <v>Bosch</v>
          </cell>
          <cell r="E71" t="str">
            <v>Henrieke van den Bosch</v>
          </cell>
        </row>
        <row r="72">
          <cell r="A72">
            <v>11000301</v>
          </cell>
          <cell r="B72" t="str">
            <v>Wilco</v>
          </cell>
          <cell r="C72" t="str">
            <v>van den</v>
          </cell>
          <cell r="D72" t="str">
            <v>Bosch</v>
          </cell>
          <cell r="E72" t="str">
            <v>Wilco van den Bosch</v>
          </cell>
        </row>
        <row r="73">
          <cell r="A73">
            <v>11003642</v>
          </cell>
          <cell r="B73" t="str">
            <v>Gerrit</v>
          </cell>
          <cell r="C73" t="str">
            <v>van den</v>
          </cell>
          <cell r="D73" t="str">
            <v>Bosch</v>
          </cell>
          <cell r="E73" t="str">
            <v>Gerrit van den Bosch</v>
          </cell>
        </row>
        <row r="74">
          <cell r="A74">
            <v>11000327</v>
          </cell>
          <cell r="B74" t="str">
            <v>Eef</v>
          </cell>
          <cell r="C74" t="str">
            <v>van den</v>
          </cell>
          <cell r="D74" t="str">
            <v>Bosch</v>
          </cell>
          <cell r="E74" t="str">
            <v>Eef van den Bosch</v>
          </cell>
        </row>
        <row r="75">
          <cell r="A75">
            <v>11003379</v>
          </cell>
          <cell r="B75" t="str">
            <v>Marleen</v>
          </cell>
          <cell r="C75" t="str">
            <v>van de</v>
          </cell>
          <cell r="D75" t="str">
            <v>Bosch</v>
          </cell>
          <cell r="E75" t="str">
            <v>Marleen van de Bosch</v>
          </cell>
        </row>
        <row r="76">
          <cell r="A76">
            <v>11001835</v>
          </cell>
          <cell r="B76" t="str">
            <v>H.</v>
          </cell>
          <cell r="C76" t="str">
            <v>van den</v>
          </cell>
          <cell r="D76" t="str">
            <v>Bosch</v>
          </cell>
          <cell r="E76" t="str">
            <v>H. van den Bosch</v>
          </cell>
        </row>
        <row r="77">
          <cell r="A77">
            <v>11001858</v>
          </cell>
          <cell r="B77" t="str">
            <v>Marten</v>
          </cell>
          <cell r="D77" t="str">
            <v>Boskamp</v>
          </cell>
          <cell r="E77" t="str">
            <v>Marten Boskamp</v>
          </cell>
        </row>
        <row r="78">
          <cell r="A78">
            <v>11001867</v>
          </cell>
          <cell r="B78" t="str">
            <v>Rinsje</v>
          </cell>
          <cell r="D78" t="str">
            <v>Boskamp-Schuring</v>
          </cell>
          <cell r="E78" t="str">
            <v>Rinsje Boskamp-Schuring</v>
          </cell>
        </row>
        <row r="79">
          <cell r="A79">
            <v>11003365</v>
          </cell>
          <cell r="B79" t="str">
            <v>Diny</v>
          </cell>
          <cell r="D79" t="str">
            <v>Bosman</v>
          </cell>
          <cell r="E79" t="str">
            <v>Diny Bosman</v>
          </cell>
        </row>
        <row r="80">
          <cell r="A80">
            <v>11002696</v>
          </cell>
          <cell r="B80" t="str">
            <v>Martien</v>
          </cell>
          <cell r="C80" t="str">
            <v>van de</v>
          </cell>
          <cell r="D80" t="str">
            <v>Bospoort</v>
          </cell>
          <cell r="E80" t="str">
            <v>Martien van de Bospoort</v>
          </cell>
        </row>
        <row r="81">
          <cell r="A81">
            <v>11003040</v>
          </cell>
          <cell r="B81" t="str">
            <v>Riek</v>
          </cell>
          <cell r="D81" t="str">
            <v>Bouwhuis</v>
          </cell>
          <cell r="E81" t="str">
            <v>Riek Bouwhuis</v>
          </cell>
        </row>
        <row r="82">
          <cell r="A82">
            <v>11003495</v>
          </cell>
          <cell r="B82" t="str">
            <v>Tea</v>
          </cell>
          <cell r="D82" t="str">
            <v>Braakman</v>
          </cell>
          <cell r="E82" t="str">
            <v>Tea Braakman</v>
          </cell>
        </row>
        <row r="83">
          <cell r="A83">
            <v>11002813</v>
          </cell>
          <cell r="B83" t="str">
            <v>Ab</v>
          </cell>
          <cell r="D83" t="str">
            <v>Brandsma</v>
          </cell>
          <cell r="E83" t="str">
            <v>Ab Brandsma</v>
          </cell>
        </row>
        <row r="84">
          <cell r="A84">
            <v>11001179</v>
          </cell>
          <cell r="B84" t="str">
            <v>Monique</v>
          </cell>
          <cell r="D84" t="str">
            <v>Brandsma</v>
          </cell>
          <cell r="E84" t="str">
            <v>Monique Brandsma</v>
          </cell>
        </row>
        <row r="85">
          <cell r="A85">
            <v>11003649</v>
          </cell>
          <cell r="B85" t="str">
            <v>Karin</v>
          </cell>
          <cell r="D85" t="str">
            <v>Bras</v>
          </cell>
          <cell r="E85" t="str">
            <v>Karin Bras</v>
          </cell>
        </row>
        <row r="86">
          <cell r="A86">
            <v>11003523</v>
          </cell>
          <cell r="B86" t="str">
            <v>Henny</v>
          </cell>
          <cell r="D86" t="str">
            <v>Brasser</v>
          </cell>
          <cell r="E86" t="str">
            <v>Henny Brasser</v>
          </cell>
        </row>
        <row r="87">
          <cell r="A87">
            <v>11000004</v>
          </cell>
          <cell r="B87" t="str">
            <v>Jan</v>
          </cell>
          <cell r="D87" t="str">
            <v>Brat</v>
          </cell>
          <cell r="E87" t="str">
            <v>Jan Brat</v>
          </cell>
        </row>
        <row r="88">
          <cell r="A88">
            <v>11002473</v>
          </cell>
          <cell r="B88" t="str">
            <v>Jolanda</v>
          </cell>
          <cell r="D88" t="str">
            <v>Breed</v>
          </cell>
          <cell r="E88" t="str">
            <v>Jolanda Breed</v>
          </cell>
        </row>
        <row r="89">
          <cell r="A89">
            <v>11000622</v>
          </cell>
          <cell r="B89" t="str">
            <v>Peter</v>
          </cell>
          <cell r="D89" t="str">
            <v>Breedijk</v>
          </cell>
          <cell r="E89" t="str">
            <v>Peter Breedijk</v>
          </cell>
        </row>
        <row r="90">
          <cell r="A90">
            <v>11002650</v>
          </cell>
          <cell r="B90" t="str">
            <v>Riet</v>
          </cell>
          <cell r="D90" t="str">
            <v>Breemer</v>
          </cell>
          <cell r="E90" t="str">
            <v>Riet Breemer</v>
          </cell>
        </row>
        <row r="91">
          <cell r="A91">
            <v>11002418</v>
          </cell>
          <cell r="B91" t="str">
            <v>Cor</v>
          </cell>
          <cell r="C91" t="str">
            <v>van den</v>
          </cell>
          <cell r="D91" t="str">
            <v>Broek</v>
          </cell>
          <cell r="E91" t="str">
            <v>Cor van den Broek</v>
          </cell>
        </row>
        <row r="92">
          <cell r="A92">
            <v>11003152</v>
          </cell>
          <cell r="B92" t="str">
            <v>Herman</v>
          </cell>
          <cell r="D92" t="str">
            <v>Brokelman</v>
          </cell>
          <cell r="E92" t="str">
            <v>Herman Brokelman</v>
          </cell>
        </row>
        <row r="93">
          <cell r="A93">
            <v>11003068</v>
          </cell>
          <cell r="B93" t="str">
            <v>Thijs</v>
          </cell>
          <cell r="D93" t="str">
            <v>Brozius</v>
          </cell>
          <cell r="E93" t="str">
            <v>Thijs Brozius</v>
          </cell>
        </row>
        <row r="94">
          <cell r="A94">
            <v>11003353</v>
          </cell>
          <cell r="B94" t="str">
            <v>Hennie</v>
          </cell>
          <cell r="C94" t="str">
            <v>van</v>
          </cell>
          <cell r="D94" t="str">
            <v>Bruggen</v>
          </cell>
          <cell r="E94" t="str">
            <v>Hennie van Bruggen</v>
          </cell>
        </row>
        <row r="95">
          <cell r="A95">
            <v>11001174</v>
          </cell>
          <cell r="B95" t="str">
            <v>Ingeborg</v>
          </cell>
          <cell r="D95" t="str">
            <v>Bruijns</v>
          </cell>
          <cell r="E95" t="str">
            <v>Ingeborg Bruijns</v>
          </cell>
        </row>
        <row r="96">
          <cell r="A96">
            <v>11000093</v>
          </cell>
          <cell r="B96" t="str">
            <v>Hendrik</v>
          </cell>
          <cell r="D96" t="str">
            <v>Bruintjes</v>
          </cell>
          <cell r="E96" t="str">
            <v>Hendrik Bruintjes</v>
          </cell>
        </row>
        <row r="97">
          <cell r="A97">
            <v>11002544</v>
          </cell>
          <cell r="B97" t="str">
            <v>Paul</v>
          </cell>
          <cell r="D97" t="str">
            <v>Budde</v>
          </cell>
          <cell r="E97" t="str">
            <v>Paul Budde</v>
          </cell>
        </row>
        <row r="98">
          <cell r="A98">
            <v>11002545</v>
          </cell>
          <cell r="B98" t="str">
            <v>Daphne</v>
          </cell>
          <cell r="D98" t="str">
            <v>Budde</v>
          </cell>
          <cell r="E98" t="str">
            <v>Daphne Budde</v>
          </cell>
        </row>
        <row r="99">
          <cell r="A99">
            <v>11003601</v>
          </cell>
          <cell r="B99" t="str">
            <v>Jan</v>
          </cell>
          <cell r="D99" t="str">
            <v>Buitenhuis</v>
          </cell>
          <cell r="E99" t="str">
            <v>Jan Buitenhuis</v>
          </cell>
        </row>
        <row r="100">
          <cell r="A100">
            <v>11002928</v>
          </cell>
          <cell r="B100" t="str">
            <v>Auke</v>
          </cell>
          <cell r="D100" t="str">
            <v>Burrie</v>
          </cell>
          <cell r="E100" t="str">
            <v>Auke Burrie</v>
          </cell>
        </row>
        <row r="101">
          <cell r="A101">
            <v>11002697</v>
          </cell>
          <cell r="B101" t="str">
            <v>Henk</v>
          </cell>
          <cell r="C101" t="str">
            <v>ten</v>
          </cell>
          <cell r="D101" t="str">
            <v>Buur</v>
          </cell>
          <cell r="E101" t="str">
            <v>Henk ten Buur</v>
          </cell>
        </row>
        <row r="102">
          <cell r="A102">
            <v>11000401</v>
          </cell>
          <cell r="B102" t="str">
            <v>Jeanette</v>
          </cell>
          <cell r="C102" t="str">
            <v>van</v>
          </cell>
          <cell r="D102" t="str">
            <v>Buuren</v>
          </cell>
          <cell r="E102" t="str">
            <v>Jeanette van Buuren</v>
          </cell>
        </row>
        <row r="103">
          <cell r="A103">
            <v>11003615</v>
          </cell>
          <cell r="B103" t="str">
            <v>Josefien</v>
          </cell>
          <cell r="D103" t="str">
            <v>Camba-Perez</v>
          </cell>
          <cell r="E103" t="str">
            <v>Josefien Camba-Perez</v>
          </cell>
        </row>
        <row r="104">
          <cell r="A104">
            <v>11003622</v>
          </cell>
          <cell r="B104" t="str">
            <v>Nienka</v>
          </cell>
          <cell r="C104" t="str">
            <v>van der</v>
          </cell>
          <cell r="D104" t="str">
            <v>Cingel</v>
          </cell>
          <cell r="E104" t="str">
            <v>Nienka van der Cingel</v>
          </cell>
        </row>
        <row r="105">
          <cell r="A105">
            <v>11002580</v>
          </cell>
          <cell r="B105" t="str">
            <v>Marina</v>
          </cell>
          <cell r="D105" t="str">
            <v>Cleirbaut</v>
          </cell>
          <cell r="E105" t="str">
            <v>Marina Cleirbaut</v>
          </cell>
        </row>
        <row r="106">
          <cell r="A106">
            <v>11002816</v>
          </cell>
          <cell r="B106" t="str">
            <v>Esme</v>
          </cell>
          <cell r="C106" t="str">
            <v>Le</v>
          </cell>
          <cell r="D106" t="str">
            <v>Clercq</v>
          </cell>
          <cell r="E106" t="str">
            <v>Esme Le Clercq</v>
          </cell>
        </row>
        <row r="107">
          <cell r="A107">
            <v>11003122</v>
          </cell>
          <cell r="B107" t="str">
            <v>Hennie</v>
          </cell>
          <cell r="D107" t="str">
            <v>Coenders</v>
          </cell>
          <cell r="E107" t="str">
            <v>Hennie Coenders</v>
          </cell>
        </row>
        <row r="108">
          <cell r="A108">
            <v>11003095</v>
          </cell>
          <cell r="B108" t="str">
            <v>Floor</v>
          </cell>
          <cell r="D108" t="str">
            <v>Colje</v>
          </cell>
          <cell r="E108" t="str">
            <v>Floor Colje</v>
          </cell>
        </row>
        <row r="109">
          <cell r="A109">
            <v>11003386</v>
          </cell>
          <cell r="B109" t="str">
            <v>Ferry</v>
          </cell>
          <cell r="D109" t="str">
            <v>ColjÃ©</v>
          </cell>
          <cell r="E109" t="str">
            <v>Ferry ColjÃ©</v>
          </cell>
        </row>
        <row r="110">
          <cell r="A110">
            <v>11002910</v>
          </cell>
          <cell r="B110" t="str">
            <v>Ineke</v>
          </cell>
          <cell r="D110" t="str">
            <v>Cordes</v>
          </cell>
          <cell r="E110" t="str">
            <v>Ineke Cordes</v>
          </cell>
        </row>
        <row r="111">
          <cell r="A111">
            <v>11003404</v>
          </cell>
          <cell r="B111" t="str">
            <v>Kees</v>
          </cell>
          <cell r="D111" t="str">
            <v>Cornelisse</v>
          </cell>
          <cell r="E111" t="str">
            <v>Kees Cornelisse</v>
          </cell>
        </row>
        <row r="112">
          <cell r="A112">
            <v>11000000</v>
          </cell>
          <cell r="B112" t="str">
            <v>Harm</v>
          </cell>
          <cell r="D112" t="str">
            <v>Cornelissen</v>
          </cell>
          <cell r="E112" t="str">
            <v>Harm Cornelissen</v>
          </cell>
        </row>
        <row r="113">
          <cell r="A113">
            <v>11000905</v>
          </cell>
          <cell r="B113" t="str">
            <v>Ad</v>
          </cell>
          <cell r="D113" t="str">
            <v>Daane</v>
          </cell>
          <cell r="E113" t="str">
            <v>Ad Daane</v>
          </cell>
        </row>
        <row r="114">
          <cell r="A114">
            <v>11003060</v>
          </cell>
          <cell r="B114" t="str">
            <v>Suzan</v>
          </cell>
          <cell r="D114" t="str">
            <v>Dalstra</v>
          </cell>
          <cell r="E114" t="str">
            <v>Suzan Dalstra</v>
          </cell>
        </row>
        <row r="115">
          <cell r="A115">
            <v>11002774</v>
          </cell>
          <cell r="B115" t="str">
            <v>Nel</v>
          </cell>
          <cell r="C115" t="str">
            <v>van</v>
          </cell>
          <cell r="D115" t="str">
            <v>Dam</v>
          </cell>
          <cell r="E115" t="str">
            <v>Nel van Dam</v>
          </cell>
        </row>
        <row r="116">
          <cell r="A116">
            <v>11003445</v>
          </cell>
          <cell r="B116" t="str">
            <v>Hans</v>
          </cell>
          <cell r="D116" t="str">
            <v>Dam</v>
          </cell>
          <cell r="E116" t="str">
            <v>Hans Dam</v>
          </cell>
        </row>
        <row r="117">
          <cell r="A117">
            <v>11000109</v>
          </cell>
          <cell r="B117" t="str">
            <v>Herman</v>
          </cell>
          <cell r="D117" t="str">
            <v>Depenbrock</v>
          </cell>
          <cell r="E117" t="str">
            <v>Herman Depenbrock</v>
          </cell>
        </row>
        <row r="118">
          <cell r="A118">
            <v>11002472</v>
          </cell>
          <cell r="B118" t="str">
            <v>Henk</v>
          </cell>
          <cell r="D118" t="str">
            <v>Depenbrock</v>
          </cell>
          <cell r="E118" t="str">
            <v>Henk Depenbrock</v>
          </cell>
        </row>
        <row r="119">
          <cell r="A119">
            <v>11000352</v>
          </cell>
          <cell r="B119" t="str">
            <v>Henny</v>
          </cell>
          <cell r="D119" t="str">
            <v>Dhondt</v>
          </cell>
          <cell r="E119" t="str">
            <v>Henny Dhondt</v>
          </cell>
        </row>
        <row r="120">
          <cell r="A120">
            <v>11003151</v>
          </cell>
          <cell r="B120" t="str">
            <v>Jeltje</v>
          </cell>
          <cell r="D120" t="str">
            <v>Dieckman</v>
          </cell>
          <cell r="E120" t="str">
            <v>Jeltje Dieckman</v>
          </cell>
        </row>
        <row r="121">
          <cell r="A121">
            <v>11003595</v>
          </cell>
          <cell r="B121" t="str">
            <v>Konnie</v>
          </cell>
          <cell r="C121" t="str">
            <v>van</v>
          </cell>
          <cell r="D121" t="str">
            <v>Dijk</v>
          </cell>
          <cell r="E121" t="str">
            <v>Konnie van Dijk</v>
          </cell>
        </row>
        <row r="122">
          <cell r="A122">
            <v>11000776</v>
          </cell>
          <cell r="B122" t="str">
            <v>John</v>
          </cell>
          <cell r="C122" t="str">
            <v>van</v>
          </cell>
          <cell r="D122" t="str">
            <v>Dijk</v>
          </cell>
          <cell r="E122" t="str">
            <v>John van Dijk</v>
          </cell>
        </row>
        <row r="123">
          <cell r="A123">
            <v>11003623</v>
          </cell>
          <cell r="B123" t="str">
            <v>Paul</v>
          </cell>
          <cell r="C123" t="str">
            <v>van</v>
          </cell>
          <cell r="D123" t="str">
            <v>Dijk</v>
          </cell>
          <cell r="E123" t="str">
            <v>Paul van Dijk</v>
          </cell>
        </row>
        <row r="124">
          <cell r="A124">
            <v>11001615</v>
          </cell>
          <cell r="B124" t="str">
            <v>Hetty</v>
          </cell>
          <cell r="C124" t="str">
            <v>van</v>
          </cell>
          <cell r="D124" t="str">
            <v>Dijk</v>
          </cell>
          <cell r="E124" t="str">
            <v>Hetty van Dijk</v>
          </cell>
        </row>
        <row r="125">
          <cell r="A125">
            <v>11000791</v>
          </cell>
          <cell r="B125" t="str">
            <v>Willy</v>
          </cell>
          <cell r="C125" t="str">
            <v>van</v>
          </cell>
          <cell r="D125" t="str">
            <v>Dijk</v>
          </cell>
          <cell r="E125" t="str">
            <v>Willy van Dijk</v>
          </cell>
        </row>
        <row r="126">
          <cell r="A126">
            <v>11002121</v>
          </cell>
          <cell r="B126" t="str">
            <v>Cynthia</v>
          </cell>
          <cell r="D126" t="str">
            <v>Dijkstra</v>
          </cell>
          <cell r="E126" t="str">
            <v>Cynthia Dijkstra</v>
          </cell>
        </row>
        <row r="127">
          <cell r="A127">
            <v>11002669</v>
          </cell>
          <cell r="B127" t="str">
            <v>Geoffrey</v>
          </cell>
          <cell r="D127" t="str">
            <v>Dijkstra</v>
          </cell>
          <cell r="E127" t="str">
            <v>Geoffrey Dijkstra</v>
          </cell>
        </row>
        <row r="128">
          <cell r="A128">
            <v>11001978</v>
          </cell>
          <cell r="B128" t="str">
            <v>Aaltje</v>
          </cell>
          <cell r="D128" t="str">
            <v>Dijkstra</v>
          </cell>
          <cell r="E128" t="str">
            <v>Aaltje Dijkstra</v>
          </cell>
        </row>
        <row r="129">
          <cell r="A129">
            <v>11002671</v>
          </cell>
          <cell r="B129" t="str">
            <v>Karin</v>
          </cell>
          <cell r="D129" t="str">
            <v>Dijkstra-Geleijn</v>
          </cell>
          <cell r="E129" t="str">
            <v>Karin Dijkstra-Geleijn</v>
          </cell>
        </row>
        <row r="130">
          <cell r="A130">
            <v>11002493</v>
          </cell>
          <cell r="B130" t="str">
            <v>Corry</v>
          </cell>
          <cell r="C130" t="str">
            <v>van</v>
          </cell>
          <cell r="D130" t="str">
            <v>Dillen</v>
          </cell>
          <cell r="E130" t="str">
            <v>Corry van Dillen</v>
          </cell>
        </row>
        <row r="131">
          <cell r="A131">
            <v>11001790</v>
          </cell>
          <cell r="B131" t="str">
            <v>Jan</v>
          </cell>
          <cell r="D131" t="str">
            <v>Dolfsma</v>
          </cell>
          <cell r="E131" t="str">
            <v>Jan Dolfsma</v>
          </cell>
        </row>
        <row r="132">
          <cell r="A132">
            <v>11003435</v>
          </cell>
          <cell r="B132" t="str">
            <v>Kees</v>
          </cell>
          <cell r="D132" t="str">
            <v>Donkersteeg</v>
          </cell>
          <cell r="E132" t="str">
            <v>Kees Donkersteeg</v>
          </cell>
        </row>
        <row r="133">
          <cell r="A133">
            <v>11003463</v>
          </cell>
          <cell r="B133" t="str">
            <v>Rinze</v>
          </cell>
          <cell r="D133" t="str">
            <v>Doorenbos</v>
          </cell>
          <cell r="E133" t="str">
            <v>Rinze Doorenbos</v>
          </cell>
        </row>
        <row r="134">
          <cell r="A134">
            <v>11003561</v>
          </cell>
          <cell r="B134" t="str">
            <v>Bert</v>
          </cell>
          <cell r="D134" t="str">
            <v>Doppenberg</v>
          </cell>
          <cell r="E134" t="str">
            <v>Bert Doppenberg</v>
          </cell>
        </row>
        <row r="135">
          <cell r="A135">
            <v>11003555</v>
          </cell>
          <cell r="B135" t="str">
            <v>Mellina</v>
          </cell>
          <cell r="D135" t="str">
            <v>Draaijer</v>
          </cell>
          <cell r="E135" t="str">
            <v>Mellina Draaijer</v>
          </cell>
        </row>
        <row r="136">
          <cell r="A136">
            <v>11001225</v>
          </cell>
          <cell r="B136" t="str">
            <v>Jan</v>
          </cell>
          <cell r="D136" t="str">
            <v>Drent</v>
          </cell>
          <cell r="E136" t="str">
            <v>Jan Drent</v>
          </cell>
        </row>
        <row r="137">
          <cell r="A137">
            <v>11003551</v>
          </cell>
          <cell r="B137" t="str">
            <v>Tietsja</v>
          </cell>
          <cell r="D137" t="str">
            <v>Driezen</v>
          </cell>
          <cell r="E137" t="str">
            <v>Tietsja Driezen</v>
          </cell>
        </row>
        <row r="138">
          <cell r="A138">
            <v>11003498</v>
          </cell>
          <cell r="B138" t="str">
            <v>Marjolein</v>
          </cell>
          <cell r="D138" t="str">
            <v>Duifhuis</v>
          </cell>
          <cell r="E138" t="str">
            <v>Marjolein Duifhuis</v>
          </cell>
        </row>
        <row r="139">
          <cell r="A139">
            <v>11003125</v>
          </cell>
          <cell r="B139" t="str">
            <v>Christian</v>
          </cell>
          <cell r="D139" t="str">
            <v>Duifhuis</v>
          </cell>
          <cell r="E139" t="str">
            <v>Christian Duifhuis</v>
          </cell>
        </row>
        <row r="140">
          <cell r="A140">
            <v>11000912</v>
          </cell>
          <cell r="B140" t="str">
            <v>Nina</v>
          </cell>
          <cell r="C140" t="str">
            <v>van</v>
          </cell>
          <cell r="D140" t="str">
            <v>Duin</v>
          </cell>
          <cell r="E140" t="str">
            <v>Nina van Duin</v>
          </cell>
        </row>
        <row r="141">
          <cell r="A141">
            <v>11003508</v>
          </cell>
          <cell r="B141" t="str">
            <v>Elly</v>
          </cell>
          <cell r="D141" t="str">
            <v>Duin</v>
          </cell>
          <cell r="E141" t="str">
            <v>Elly Duin</v>
          </cell>
        </row>
        <row r="142">
          <cell r="A142">
            <v>11001186</v>
          </cell>
          <cell r="B142" t="str">
            <v>Margriet</v>
          </cell>
          <cell r="D142" t="str">
            <v>Duin</v>
          </cell>
          <cell r="E142" t="str">
            <v>Margriet Duin</v>
          </cell>
        </row>
        <row r="143">
          <cell r="A143">
            <v>11000886</v>
          </cell>
          <cell r="B143" t="str">
            <v>Freek</v>
          </cell>
          <cell r="C143" t="str">
            <v>van</v>
          </cell>
          <cell r="D143" t="str">
            <v>Duin</v>
          </cell>
          <cell r="E143" t="str">
            <v>Freek van Duin</v>
          </cell>
        </row>
        <row r="144">
          <cell r="A144">
            <v>11003579</v>
          </cell>
          <cell r="B144" t="str">
            <v>Niels</v>
          </cell>
          <cell r="C144" t="str">
            <v>den</v>
          </cell>
          <cell r="D144" t="str">
            <v>Dunnen</v>
          </cell>
          <cell r="E144" t="str">
            <v>Niels den Dunnen</v>
          </cell>
        </row>
        <row r="145">
          <cell r="A145">
            <v>11001994</v>
          </cell>
          <cell r="B145" t="str">
            <v>Wim</v>
          </cell>
          <cell r="D145" t="str">
            <v>Dunning</v>
          </cell>
          <cell r="E145" t="str">
            <v>Wim Dunning</v>
          </cell>
        </row>
        <row r="146">
          <cell r="A146">
            <v>11000458</v>
          </cell>
          <cell r="B146" t="str">
            <v>Hilde</v>
          </cell>
          <cell r="C146" t="str">
            <v>van</v>
          </cell>
          <cell r="D146" t="str">
            <v>Ee</v>
          </cell>
          <cell r="E146" t="str">
            <v>Hilde van Ee</v>
          </cell>
        </row>
        <row r="147">
          <cell r="A147">
            <v>11000041</v>
          </cell>
          <cell r="B147" t="str">
            <v>Nelly</v>
          </cell>
          <cell r="D147" t="str">
            <v>Eekhof</v>
          </cell>
          <cell r="E147" t="str">
            <v>Nelly Eekhof</v>
          </cell>
        </row>
        <row r="148">
          <cell r="A148">
            <v>11000376</v>
          </cell>
          <cell r="B148" t="str">
            <v>Bertus</v>
          </cell>
          <cell r="C148" t="str">
            <v>van</v>
          </cell>
          <cell r="D148" t="str">
            <v>Egdom</v>
          </cell>
          <cell r="E148" t="str">
            <v>Bertus van Egdom</v>
          </cell>
        </row>
        <row r="149">
          <cell r="A149">
            <v>11000880</v>
          </cell>
          <cell r="B149" t="str">
            <v>Dennis</v>
          </cell>
          <cell r="D149" t="str">
            <v>Eijke</v>
          </cell>
          <cell r="E149" t="str">
            <v>Dennis Eijke</v>
          </cell>
        </row>
        <row r="150">
          <cell r="A150">
            <v>11001296</v>
          </cell>
          <cell r="B150" t="str">
            <v>Dick</v>
          </cell>
          <cell r="D150" t="str">
            <v>Eijlers</v>
          </cell>
          <cell r="E150" t="str">
            <v>Dick Eijlers</v>
          </cell>
        </row>
        <row r="151">
          <cell r="A151">
            <v>11003107</v>
          </cell>
          <cell r="B151" t="str">
            <v>Robert</v>
          </cell>
          <cell r="D151" t="str">
            <v>Ekstrand</v>
          </cell>
          <cell r="E151" t="str">
            <v>Robert Ekstrand</v>
          </cell>
        </row>
        <row r="152">
          <cell r="A152">
            <v>11001119</v>
          </cell>
          <cell r="B152" t="str">
            <v>Iko</v>
          </cell>
          <cell r="C152" t="str">
            <v>van</v>
          </cell>
          <cell r="D152" t="str">
            <v>Elburg</v>
          </cell>
          <cell r="E152" t="str">
            <v>Iko van Elburg</v>
          </cell>
        </row>
        <row r="153">
          <cell r="A153">
            <v>11000218</v>
          </cell>
          <cell r="B153" t="str">
            <v>Nellie</v>
          </cell>
          <cell r="C153" t="str">
            <v>van</v>
          </cell>
          <cell r="D153" t="str">
            <v>Eldijk</v>
          </cell>
          <cell r="E153" t="str">
            <v>Nellie van Eldijk</v>
          </cell>
        </row>
        <row r="154">
          <cell r="A154">
            <v>11000188</v>
          </cell>
          <cell r="B154" t="str">
            <v>Martijn</v>
          </cell>
          <cell r="C154" t="str">
            <v>van</v>
          </cell>
          <cell r="D154" t="str">
            <v>Eldijk</v>
          </cell>
          <cell r="E154" t="str">
            <v>Martijn van Eldijk</v>
          </cell>
        </row>
        <row r="155">
          <cell r="A155">
            <v>11003641</v>
          </cell>
          <cell r="B155" t="str">
            <v>Martin</v>
          </cell>
          <cell r="C155" t="str">
            <v>van</v>
          </cell>
          <cell r="D155" t="str">
            <v>Embden</v>
          </cell>
          <cell r="E155" t="str">
            <v>Martin van Embden</v>
          </cell>
        </row>
        <row r="156">
          <cell r="A156">
            <v>11000872</v>
          </cell>
          <cell r="B156" t="str">
            <v>Marian</v>
          </cell>
          <cell r="D156" t="str">
            <v>Embregts</v>
          </cell>
          <cell r="E156" t="str">
            <v>Marian Embregts</v>
          </cell>
        </row>
        <row r="157">
          <cell r="A157">
            <v>11001129</v>
          </cell>
          <cell r="B157" t="str">
            <v>Annie</v>
          </cell>
          <cell r="C157" t="str">
            <v>van</v>
          </cell>
          <cell r="D157" t="str">
            <v>Ess</v>
          </cell>
          <cell r="E157" t="str">
            <v>Annie van Ess</v>
          </cell>
        </row>
        <row r="158">
          <cell r="A158">
            <v>11000620</v>
          </cell>
          <cell r="B158" t="str">
            <v>Giovanni</v>
          </cell>
          <cell r="D158" t="str">
            <v>Falleni</v>
          </cell>
          <cell r="E158" t="str">
            <v>Giovanni Falleni</v>
          </cell>
        </row>
        <row r="159">
          <cell r="A159">
            <v>11002874</v>
          </cell>
          <cell r="B159" t="str">
            <v>Christina</v>
          </cell>
          <cell r="D159" t="str">
            <v>Fennema</v>
          </cell>
          <cell r="E159" t="str">
            <v>Christina Fennema</v>
          </cell>
        </row>
        <row r="160">
          <cell r="A160">
            <v>11002873</v>
          </cell>
          <cell r="B160" t="str">
            <v>Jannie</v>
          </cell>
          <cell r="D160" t="str">
            <v>Fennema - Bosma</v>
          </cell>
          <cell r="E160" t="str">
            <v>Jannie Fennema - Bosma</v>
          </cell>
        </row>
        <row r="161">
          <cell r="A161">
            <v>11002893</v>
          </cell>
          <cell r="B161" t="str">
            <v>Patrick</v>
          </cell>
          <cell r="D161" t="str">
            <v>Ferket</v>
          </cell>
          <cell r="E161" t="str">
            <v>Patrick Ferket</v>
          </cell>
        </row>
        <row r="162">
          <cell r="A162">
            <v>11003058</v>
          </cell>
          <cell r="B162" t="str">
            <v>Kevin</v>
          </cell>
          <cell r="D162" t="str">
            <v>Florijn</v>
          </cell>
          <cell r="E162" t="str">
            <v>Kevin Florijn</v>
          </cell>
        </row>
        <row r="163">
          <cell r="A163">
            <v>11003140</v>
          </cell>
          <cell r="B163" t="str">
            <v>Rob</v>
          </cell>
          <cell r="D163" t="str">
            <v>Fokkema</v>
          </cell>
          <cell r="E163" t="str">
            <v>Rob Fokkema</v>
          </cell>
        </row>
        <row r="164">
          <cell r="A164">
            <v>11002016</v>
          </cell>
          <cell r="B164" t="str">
            <v>Bianca</v>
          </cell>
          <cell r="D164" t="str">
            <v>Fokkema</v>
          </cell>
          <cell r="E164" t="str">
            <v>Bianca Fokkema</v>
          </cell>
        </row>
        <row r="165">
          <cell r="A165">
            <v>11003113</v>
          </cell>
          <cell r="B165" t="str">
            <v>Leandra</v>
          </cell>
          <cell r="D165" t="str">
            <v>Frederiks</v>
          </cell>
          <cell r="E165" t="str">
            <v>Leandra Frederiks</v>
          </cell>
        </row>
        <row r="166">
          <cell r="A166">
            <v>11002156</v>
          </cell>
          <cell r="B166" t="str">
            <v>Astrid</v>
          </cell>
          <cell r="D166" t="str">
            <v>GaljÃ©-Kuijer</v>
          </cell>
          <cell r="E166" t="str">
            <v>Astrid GaljÃ©-Kuijer</v>
          </cell>
        </row>
        <row r="167">
          <cell r="A167">
            <v>11001647</v>
          </cell>
          <cell r="B167" t="str">
            <v>Jasper</v>
          </cell>
          <cell r="D167" t="str">
            <v>Geefshuysen</v>
          </cell>
          <cell r="E167" t="str">
            <v>Jasper Geefshuysen</v>
          </cell>
        </row>
        <row r="168">
          <cell r="A168">
            <v>11001648</v>
          </cell>
          <cell r="B168" t="str">
            <v>Jeroen</v>
          </cell>
          <cell r="D168" t="str">
            <v>Geefshuysen</v>
          </cell>
          <cell r="E168" t="str">
            <v>Jeroen Geefshuysen</v>
          </cell>
        </row>
        <row r="169">
          <cell r="A169">
            <v>11003164</v>
          </cell>
          <cell r="B169" t="str">
            <v>Anja</v>
          </cell>
          <cell r="C169" t="str">
            <v>van der</v>
          </cell>
          <cell r="D169" t="str">
            <v>Geest</v>
          </cell>
          <cell r="E169" t="str">
            <v>Anja van der Geest</v>
          </cell>
        </row>
        <row r="170">
          <cell r="A170">
            <v>11000619</v>
          </cell>
          <cell r="B170" t="str">
            <v>Ad</v>
          </cell>
          <cell r="C170" t="str">
            <v>van</v>
          </cell>
          <cell r="D170" t="str">
            <v>Gelderen</v>
          </cell>
          <cell r="E170" t="str">
            <v>Ad van Gelderen</v>
          </cell>
        </row>
        <row r="171">
          <cell r="A171">
            <v>11000928</v>
          </cell>
          <cell r="B171" t="str">
            <v>Jan</v>
          </cell>
          <cell r="D171" t="str">
            <v>Geldhof</v>
          </cell>
          <cell r="E171" t="str">
            <v>Jan Geldhof</v>
          </cell>
        </row>
        <row r="172">
          <cell r="A172">
            <v>11003599</v>
          </cell>
          <cell r="B172" t="str">
            <v>Dirk</v>
          </cell>
          <cell r="D172" t="str">
            <v>Geleijn</v>
          </cell>
          <cell r="E172" t="str">
            <v>Dirk Geleijn</v>
          </cell>
        </row>
        <row r="173">
          <cell r="A173">
            <v>11000973</v>
          </cell>
          <cell r="B173" t="str">
            <v>Albert</v>
          </cell>
          <cell r="D173" t="str">
            <v>Geleijn</v>
          </cell>
          <cell r="E173" t="str">
            <v>Albert Geleijn</v>
          </cell>
        </row>
        <row r="174">
          <cell r="A174">
            <v>11002888</v>
          </cell>
          <cell r="B174" t="str">
            <v>Jan</v>
          </cell>
          <cell r="D174" t="str">
            <v>Geleijn</v>
          </cell>
          <cell r="E174" t="str">
            <v>Jan Geleijn</v>
          </cell>
        </row>
        <row r="175">
          <cell r="A175">
            <v>11002737</v>
          </cell>
          <cell r="B175" t="str">
            <v>Josephine</v>
          </cell>
          <cell r="D175" t="str">
            <v>Gennissen</v>
          </cell>
          <cell r="E175" t="str">
            <v>Josephine Gennissen</v>
          </cell>
        </row>
        <row r="176">
          <cell r="A176">
            <v>11000970</v>
          </cell>
          <cell r="B176" t="str">
            <v>Suus</v>
          </cell>
          <cell r="D176" t="str">
            <v>Geschiere</v>
          </cell>
          <cell r="E176" t="str">
            <v>Suus Geschiere</v>
          </cell>
        </row>
        <row r="177">
          <cell r="A177">
            <v>11001405</v>
          </cell>
          <cell r="B177" t="str">
            <v>Frans</v>
          </cell>
          <cell r="D177" t="str">
            <v>Geurts</v>
          </cell>
          <cell r="E177" t="str">
            <v>Frans Geurts</v>
          </cell>
        </row>
        <row r="178">
          <cell r="A178">
            <v>11000378</v>
          </cell>
          <cell r="B178" t="str">
            <v>Radjinder</v>
          </cell>
          <cell r="D178" t="str">
            <v>Ghirao</v>
          </cell>
          <cell r="E178" t="str">
            <v>Radjinder Ghirao</v>
          </cell>
        </row>
        <row r="179">
          <cell r="A179">
            <v>11000397</v>
          </cell>
          <cell r="B179" t="str">
            <v>Moniek</v>
          </cell>
          <cell r="D179" t="str">
            <v>Ghirao</v>
          </cell>
          <cell r="E179" t="str">
            <v>Moniek Ghirao</v>
          </cell>
        </row>
        <row r="180">
          <cell r="A180">
            <v>11001331</v>
          </cell>
          <cell r="B180" t="str">
            <v>Zvonko</v>
          </cell>
          <cell r="D180" t="str">
            <v>Glogovsek</v>
          </cell>
          <cell r="E180" t="str">
            <v>Zvonko Glogovsek</v>
          </cell>
        </row>
        <row r="181">
          <cell r="A181">
            <v>11003600</v>
          </cell>
          <cell r="B181" t="str">
            <v>Claudia</v>
          </cell>
          <cell r="D181" t="str">
            <v>GÃ¶hnert</v>
          </cell>
          <cell r="E181" t="str">
            <v>Claudia GÃ¶hnert</v>
          </cell>
        </row>
        <row r="182">
          <cell r="A182">
            <v>11003535</v>
          </cell>
          <cell r="B182" t="str">
            <v>Henk</v>
          </cell>
          <cell r="D182" t="str">
            <v>Goldstein</v>
          </cell>
          <cell r="E182" t="str">
            <v>Henk Goldstein</v>
          </cell>
        </row>
        <row r="183">
          <cell r="A183">
            <v>11001793</v>
          </cell>
          <cell r="B183" t="str">
            <v>Jaap</v>
          </cell>
          <cell r="C183" t="str">
            <v>van</v>
          </cell>
          <cell r="D183" t="str">
            <v>Goor</v>
          </cell>
          <cell r="E183" t="str">
            <v>Jaap van Goor</v>
          </cell>
        </row>
        <row r="184">
          <cell r="A184">
            <v>11001801</v>
          </cell>
          <cell r="B184" t="str">
            <v>Anny</v>
          </cell>
          <cell r="C184" t="str">
            <v>van</v>
          </cell>
          <cell r="D184" t="str">
            <v>Goor</v>
          </cell>
          <cell r="E184" t="str">
            <v>Anny van Goor</v>
          </cell>
        </row>
        <row r="185">
          <cell r="A185">
            <v>11002614</v>
          </cell>
          <cell r="B185" t="str">
            <v>Bea</v>
          </cell>
          <cell r="D185" t="str">
            <v>Gopal</v>
          </cell>
          <cell r="E185" t="str">
            <v>Bea Gopal</v>
          </cell>
        </row>
        <row r="186">
          <cell r="A186">
            <v>11002851</v>
          </cell>
          <cell r="B186" t="str">
            <v>Ramon</v>
          </cell>
          <cell r="D186" t="str">
            <v>Gopie</v>
          </cell>
          <cell r="E186" t="str">
            <v>Ramon Gopie</v>
          </cell>
        </row>
        <row r="187">
          <cell r="A187">
            <v>11003487</v>
          </cell>
          <cell r="B187" t="str">
            <v>Heidi</v>
          </cell>
          <cell r="D187" t="str">
            <v>Gort</v>
          </cell>
          <cell r="E187" t="str">
            <v>Heidi Gort</v>
          </cell>
        </row>
        <row r="188">
          <cell r="A188">
            <v>11002426</v>
          </cell>
          <cell r="B188" t="str">
            <v>Tineke</v>
          </cell>
          <cell r="D188" t="str">
            <v>Gort</v>
          </cell>
          <cell r="E188" t="str">
            <v>Tineke Gort</v>
          </cell>
        </row>
        <row r="189">
          <cell r="A189">
            <v>11003624</v>
          </cell>
          <cell r="B189" t="str">
            <v>Maatje</v>
          </cell>
          <cell r="D189" t="str">
            <v>Goudswaard</v>
          </cell>
          <cell r="E189" t="str">
            <v>Maatje Goudswaard</v>
          </cell>
        </row>
        <row r="190">
          <cell r="A190">
            <v>11001170</v>
          </cell>
          <cell r="B190" t="str">
            <v>Gre</v>
          </cell>
          <cell r="C190" t="str">
            <v>de</v>
          </cell>
          <cell r="D190" t="str">
            <v>Graaf</v>
          </cell>
          <cell r="E190" t="str">
            <v>Gre de Graaf</v>
          </cell>
        </row>
        <row r="191">
          <cell r="A191">
            <v>11003413</v>
          </cell>
          <cell r="B191" t="str">
            <v>Ineke</v>
          </cell>
          <cell r="C191" t="str">
            <v>van der</v>
          </cell>
          <cell r="D191" t="str">
            <v>Graaf</v>
          </cell>
          <cell r="E191" t="str">
            <v>Ineke van der Graaf</v>
          </cell>
        </row>
        <row r="192">
          <cell r="A192">
            <v>11003578</v>
          </cell>
          <cell r="B192" t="str">
            <v>Danny</v>
          </cell>
          <cell r="C192" t="str">
            <v>de</v>
          </cell>
          <cell r="D192" t="str">
            <v>Graaff</v>
          </cell>
          <cell r="E192" t="str">
            <v>Danny de Graaff</v>
          </cell>
        </row>
        <row r="193">
          <cell r="A193">
            <v>11003235</v>
          </cell>
          <cell r="B193" t="str">
            <v>Erwin</v>
          </cell>
          <cell r="C193" t="str">
            <v>de</v>
          </cell>
          <cell r="D193" t="str">
            <v>Graaff</v>
          </cell>
          <cell r="E193" t="str">
            <v>Erwin de Graaff</v>
          </cell>
        </row>
        <row r="194">
          <cell r="A194">
            <v>11000865</v>
          </cell>
          <cell r="B194" t="str">
            <v>Ad</v>
          </cell>
          <cell r="D194" t="str">
            <v>Graauwmans</v>
          </cell>
          <cell r="E194" t="str">
            <v>Ad Graauwmans</v>
          </cell>
        </row>
        <row r="195">
          <cell r="A195">
            <v>11001061</v>
          </cell>
          <cell r="B195" t="str">
            <v>Loes</v>
          </cell>
          <cell r="D195" t="str">
            <v>Griffioen</v>
          </cell>
          <cell r="E195" t="str">
            <v>Loes Griffioen</v>
          </cell>
        </row>
        <row r="196">
          <cell r="A196">
            <v>11003647</v>
          </cell>
          <cell r="B196" t="str">
            <v>Frank</v>
          </cell>
          <cell r="D196" t="str">
            <v>Groen</v>
          </cell>
          <cell r="E196" t="str">
            <v>Frank Groen</v>
          </cell>
        </row>
        <row r="197">
          <cell r="A197">
            <v>11000926</v>
          </cell>
          <cell r="B197" t="str">
            <v>Rene</v>
          </cell>
          <cell r="D197" t="str">
            <v>Groeneveld</v>
          </cell>
          <cell r="E197" t="str">
            <v>Rene Groeneveld</v>
          </cell>
        </row>
        <row r="198">
          <cell r="A198">
            <v>11001636</v>
          </cell>
          <cell r="B198" t="str">
            <v>Leendert</v>
          </cell>
          <cell r="D198" t="str">
            <v>Groenewege</v>
          </cell>
          <cell r="E198" t="str">
            <v>Leendert Groenewege</v>
          </cell>
        </row>
        <row r="199">
          <cell r="A199">
            <v>11002739</v>
          </cell>
          <cell r="B199" t="str">
            <v>Jopie</v>
          </cell>
          <cell r="D199" t="str">
            <v>Groenveld</v>
          </cell>
          <cell r="E199" t="str">
            <v>Jopie Groenveld</v>
          </cell>
        </row>
        <row r="200">
          <cell r="A200">
            <v>11001846</v>
          </cell>
          <cell r="B200" t="str">
            <v>Peter</v>
          </cell>
          <cell r="C200" t="str">
            <v>de</v>
          </cell>
          <cell r="D200" t="str">
            <v>Groot</v>
          </cell>
          <cell r="E200" t="str">
            <v>Peter de Groot</v>
          </cell>
        </row>
        <row r="201">
          <cell r="A201">
            <v>11001172</v>
          </cell>
          <cell r="B201" t="str">
            <v>Anneke</v>
          </cell>
          <cell r="C201" t="str">
            <v>de</v>
          </cell>
          <cell r="D201" t="str">
            <v>Groot</v>
          </cell>
          <cell r="E201" t="str">
            <v>Anneke de Groot</v>
          </cell>
        </row>
        <row r="202">
          <cell r="A202">
            <v>11002529</v>
          </cell>
          <cell r="B202" t="str">
            <v>Hugo</v>
          </cell>
          <cell r="C202" t="str">
            <v>de</v>
          </cell>
          <cell r="D202" t="str">
            <v>Groot</v>
          </cell>
          <cell r="E202" t="str">
            <v>Hugo de Groot</v>
          </cell>
        </row>
        <row r="203">
          <cell r="A203">
            <v>11003367</v>
          </cell>
          <cell r="B203" t="str">
            <v>Jan</v>
          </cell>
          <cell r="C203" t="str">
            <v>de</v>
          </cell>
          <cell r="D203" t="str">
            <v>Groot</v>
          </cell>
          <cell r="E203" t="str">
            <v>Jan de Groot</v>
          </cell>
        </row>
        <row r="204">
          <cell r="A204">
            <v>11003295</v>
          </cell>
          <cell r="B204" t="str">
            <v>Ritha</v>
          </cell>
          <cell r="D204" t="str">
            <v>Groot</v>
          </cell>
          <cell r="E204" t="str">
            <v>Ritha Groot</v>
          </cell>
        </row>
        <row r="205">
          <cell r="A205">
            <v>11003368</v>
          </cell>
          <cell r="B205" t="str">
            <v>Rita</v>
          </cell>
          <cell r="C205" t="str">
            <v>de</v>
          </cell>
          <cell r="D205" t="str">
            <v>Groot-Bukkens</v>
          </cell>
          <cell r="E205" t="str">
            <v>Rita de Groot-Bukkens</v>
          </cell>
        </row>
        <row r="206">
          <cell r="A206">
            <v>11000934</v>
          </cell>
          <cell r="B206" t="str">
            <v>Suzan</v>
          </cell>
          <cell r="C206" t="str">
            <v>van de</v>
          </cell>
          <cell r="D206" t="str">
            <v>Gruyter</v>
          </cell>
          <cell r="E206" t="str">
            <v>Suzan van de Gruyter</v>
          </cell>
        </row>
        <row r="207">
          <cell r="A207">
            <v>11001270</v>
          </cell>
          <cell r="B207" t="str">
            <v>Joke</v>
          </cell>
          <cell r="C207" t="str">
            <v>de</v>
          </cell>
          <cell r="D207" t="str">
            <v>Haan</v>
          </cell>
          <cell r="E207" t="str">
            <v>Joke de Haan</v>
          </cell>
        </row>
        <row r="208">
          <cell r="A208">
            <v>11003193</v>
          </cell>
          <cell r="B208" t="str">
            <v>Linsey</v>
          </cell>
          <cell r="C208" t="str">
            <v>de</v>
          </cell>
          <cell r="D208" t="str">
            <v>Haas</v>
          </cell>
          <cell r="E208" t="str">
            <v>Linsey de Haas</v>
          </cell>
        </row>
        <row r="209">
          <cell r="A209">
            <v>11000900</v>
          </cell>
          <cell r="B209" t="str">
            <v>Lenie</v>
          </cell>
          <cell r="D209" t="str">
            <v>Hagenaars</v>
          </cell>
          <cell r="E209" t="str">
            <v>Lenie Hagenaars</v>
          </cell>
        </row>
        <row r="210">
          <cell r="A210">
            <v>11003410</v>
          </cell>
          <cell r="B210" t="str">
            <v>Annie</v>
          </cell>
          <cell r="D210" t="str">
            <v>Hakkers</v>
          </cell>
          <cell r="E210" t="str">
            <v>Annie Hakkers</v>
          </cell>
        </row>
        <row r="211">
          <cell r="A211">
            <v>11003082</v>
          </cell>
          <cell r="B211" t="str">
            <v>Ina</v>
          </cell>
          <cell r="C211" t="str">
            <v>de</v>
          </cell>
          <cell r="D211" t="str">
            <v>Hamer</v>
          </cell>
          <cell r="E211" t="str">
            <v>Ina de Hamer</v>
          </cell>
        </row>
        <row r="212">
          <cell r="A212">
            <v>11003101</v>
          </cell>
          <cell r="B212" t="str">
            <v>Wim</v>
          </cell>
          <cell r="D212" t="str">
            <v>Hardeman</v>
          </cell>
          <cell r="E212" t="str">
            <v>Wim Hardeman</v>
          </cell>
        </row>
        <row r="213">
          <cell r="A213">
            <v>11003102</v>
          </cell>
          <cell r="B213" t="str">
            <v>Wilnanda</v>
          </cell>
          <cell r="D213" t="str">
            <v>Hardeman</v>
          </cell>
          <cell r="E213" t="str">
            <v>Wilnanda Hardeman</v>
          </cell>
        </row>
        <row r="214">
          <cell r="A214">
            <v>11001436</v>
          </cell>
          <cell r="B214" t="str">
            <v>Patrick</v>
          </cell>
          <cell r="D214" t="str">
            <v>Haring</v>
          </cell>
          <cell r="E214" t="str">
            <v>Patrick Haring</v>
          </cell>
        </row>
        <row r="215">
          <cell r="A215">
            <v>11003625</v>
          </cell>
          <cell r="B215" t="str">
            <v>Tiny</v>
          </cell>
          <cell r="D215" t="str">
            <v>Haringman</v>
          </cell>
          <cell r="E215" t="str">
            <v>Tiny Haringman</v>
          </cell>
        </row>
        <row r="216">
          <cell r="A216">
            <v>11002844</v>
          </cell>
          <cell r="B216" t="str">
            <v>Roy</v>
          </cell>
          <cell r="C216" t="str">
            <v>van</v>
          </cell>
          <cell r="D216" t="str">
            <v>Hees</v>
          </cell>
          <cell r="E216" t="str">
            <v>Roy van Hees</v>
          </cell>
        </row>
        <row r="217">
          <cell r="A217">
            <v>11000621</v>
          </cell>
          <cell r="B217" t="str">
            <v>Meindert</v>
          </cell>
          <cell r="C217" t="str">
            <v>van</v>
          </cell>
          <cell r="D217" t="str">
            <v>Hees</v>
          </cell>
          <cell r="E217" t="str">
            <v>Meindert van Hees</v>
          </cell>
        </row>
        <row r="218">
          <cell r="A218">
            <v>11000614</v>
          </cell>
          <cell r="B218" t="str">
            <v>Bram</v>
          </cell>
          <cell r="C218" t="str">
            <v>van</v>
          </cell>
          <cell r="D218" t="str">
            <v>Hees</v>
          </cell>
          <cell r="E218" t="str">
            <v>Bram van Hees</v>
          </cell>
        </row>
        <row r="219">
          <cell r="A219">
            <v>11003545</v>
          </cell>
          <cell r="B219" t="str">
            <v>Anneke</v>
          </cell>
          <cell r="C219" t="str">
            <v>van der</v>
          </cell>
          <cell r="D219" t="str">
            <v>Heide</v>
          </cell>
          <cell r="E219" t="str">
            <v>Anneke van der Heide</v>
          </cell>
        </row>
        <row r="220">
          <cell r="A220">
            <v>11003518</v>
          </cell>
          <cell r="B220" t="str">
            <v>Patrice</v>
          </cell>
          <cell r="C220" t="str">
            <v>van der</v>
          </cell>
          <cell r="D220" t="str">
            <v>Heiden</v>
          </cell>
          <cell r="E220" t="str">
            <v>Patrice van der Heiden</v>
          </cell>
        </row>
        <row r="221">
          <cell r="A221">
            <v>11003626</v>
          </cell>
          <cell r="B221" t="str">
            <v>Bram</v>
          </cell>
          <cell r="C221" t="str">
            <v>van der</v>
          </cell>
          <cell r="D221" t="str">
            <v>Heijde</v>
          </cell>
          <cell r="E221" t="str">
            <v>Bram van der Heijde</v>
          </cell>
        </row>
        <row r="222">
          <cell r="A222">
            <v>11003627</v>
          </cell>
          <cell r="B222" t="str">
            <v>Corrie</v>
          </cell>
          <cell r="C222" t="str">
            <v>van der</v>
          </cell>
          <cell r="D222" t="str">
            <v>Heijde</v>
          </cell>
          <cell r="E222" t="str">
            <v>Corrie van der Heijde</v>
          </cell>
        </row>
        <row r="223">
          <cell r="A223">
            <v>11003334</v>
          </cell>
          <cell r="B223" t="str">
            <v>Fred</v>
          </cell>
          <cell r="D223" t="str">
            <v>Heijerman</v>
          </cell>
          <cell r="E223" t="str">
            <v>Fred Heijerman</v>
          </cell>
        </row>
        <row r="224">
          <cell r="A224">
            <v>11001255</v>
          </cell>
          <cell r="B224" t="str">
            <v>Jacqueline</v>
          </cell>
          <cell r="D224" t="str">
            <v>Heijnis</v>
          </cell>
          <cell r="E224" t="str">
            <v>Jacqueline Heijnis</v>
          </cell>
        </row>
        <row r="225">
          <cell r="A225">
            <v>11001258</v>
          </cell>
          <cell r="B225" t="str">
            <v>Leonne</v>
          </cell>
          <cell r="D225" t="str">
            <v>Heijnis</v>
          </cell>
          <cell r="E225" t="str">
            <v>Leonne Heijnis</v>
          </cell>
        </row>
        <row r="226">
          <cell r="A226">
            <v>11003525</v>
          </cell>
          <cell r="B226" t="str">
            <v>Rinus</v>
          </cell>
          <cell r="D226" t="str">
            <v>Heino</v>
          </cell>
          <cell r="E226" t="str">
            <v>Rinus Heino</v>
          </cell>
        </row>
        <row r="227">
          <cell r="A227">
            <v>11003526</v>
          </cell>
          <cell r="B227" t="str">
            <v>Marjan</v>
          </cell>
          <cell r="D227" t="str">
            <v>Heino</v>
          </cell>
          <cell r="E227" t="str">
            <v>Marjan Heino</v>
          </cell>
        </row>
        <row r="228">
          <cell r="A228">
            <v>11001575</v>
          </cell>
          <cell r="B228" t="str">
            <v>Jane</v>
          </cell>
          <cell r="D228" t="str">
            <v>Helmrich</v>
          </cell>
          <cell r="E228" t="str">
            <v>Jane Helmrich</v>
          </cell>
        </row>
        <row r="229">
          <cell r="A229">
            <v>11000318</v>
          </cell>
          <cell r="B229" t="str">
            <v>Yolanda</v>
          </cell>
          <cell r="D229" t="str">
            <v>Hendriksen</v>
          </cell>
          <cell r="E229" t="str">
            <v>Yolanda Hendriksen</v>
          </cell>
        </row>
        <row r="230">
          <cell r="A230">
            <v>11000298</v>
          </cell>
          <cell r="B230" t="str">
            <v>Ap</v>
          </cell>
          <cell r="D230" t="str">
            <v>Hendriksen</v>
          </cell>
          <cell r="E230" t="str">
            <v>Ap Hendriksen</v>
          </cell>
        </row>
        <row r="231">
          <cell r="A231">
            <v>11003473</v>
          </cell>
          <cell r="B231" t="str">
            <v>Nelly</v>
          </cell>
          <cell r="D231" t="str">
            <v>Hendrix</v>
          </cell>
          <cell r="E231" t="str">
            <v>Nelly Hendrix</v>
          </cell>
        </row>
        <row r="232">
          <cell r="A232">
            <v>11003452</v>
          </cell>
          <cell r="B232" t="str">
            <v>Peter</v>
          </cell>
          <cell r="C232" t="str">
            <v>van</v>
          </cell>
          <cell r="D232" t="str">
            <v>Hengel</v>
          </cell>
          <cell r="E232" t="str">
            <v>Peter van Hengel</v>
          </cell>
        </row>
        <row r="233">
          <cell r="A233">
            <v>11003628</v>
          </cell>
          <cell r="B233" t="str">
            <v>Leo</v>
          </cell>
          <cell r="C233" t="str">
            <v>van</v>
          </cell>
          <cell r="D233" t="str">
            <v>Hese</v>
          </cell>
          <cell r="E233" t="str">
            <v>Leo van Hese</v>
          </cell>
        </row>
        <row r="234">
          <cell r="A234">
            <v>11003455</v>
          </cell>
          <cell r="B234" t="str">
            <v>Riet</v>
          </cell>
          <cell r="D234" t="str">
            <v>Hesselmans-Derks</v>
          </cell>
          <cell r="E234" t="str">
            <v>Riet Hesselmans-Derks</v>
          </cell>
        </row>
        <row r="235">
          <cell r="A235">
            <v>11001533</v>
          </cell>
          <cell r="B235" t="str">
            <v>Hans</v>
          </cell>
          <cell r="D235" t="str">
            <v>Heusinkveld</v>
          </cell>
          <cell r="E235" t="str">
            <v>Hans Heusinkveld</v>
          </cell>
        </row>
        <row r="236">
          <cell r="A236">
            <v>11003588</v>
          </cell>
          <cell r="B236" t="str">
            <v>Tiny</v>
          </cell>
          <cell r="D236" t="str">
            <v>Heuvelink</v>
          </cell>
          <cell r="E236" t="str">
            <v>Tiny Heuvelink</v>
          </cell>
        </row>
        <row r="237">
          <cell r="A237">
            <v>11000332</v>
          </cell>
          <cell r="B237" t="str">
            <v>Gerda</v>
          </cell>
          <cell r="D237" t="str">
            <v>Hijwegen-de Jong</v>
          </cell>
          <cell r="E237" t="str">
            <v>Gerda Hijwegen-de Jong</v>
          </cell>
        </row>
        <row r="238">
          <cell r="A238">
            <v>11003416</v>
          </cell>
          <cell r="B238" t="str">
            <v>Roelof</v>
          </cell>
          <cell r="D238" t="str">
            <v>Hoekman</v>
          </cell>
          <cell r="E238" t="str">
            <v>Roelof Hoekman</v>
          </cell>
        </row>
        <row r="239">
          <cell r="A239">
            <v>11003594</v>
          </cell>
          <cell r="B239" t="str">
            <v>Grietje</v>
          </cell>
          <cell r="D239" t="str">
            <v>Hoekstra</v>
          </cell>
          <cell r="E239" t="str">
            <v>Grietje Hoekstra</v>
          </cell>
        </row>
        <row r="240">
          <cell r="A240">
            <v>11001959</v>
          </cell>
          <cell r="B240" t="str">
            <v>Jettie</v>
          </cell>
          <cell r="D240" t="str">
            <v>Hoekstra-Haga</v>
          </cell>
          <cell r="E240" t="str">
            <v>Jettie Hoekstra-Haga</v>
          </cell>
        </row>
        <row r="241">
          <cell r="A241">
            <v>11002887</v>
          </cell>
          <cell r="B241" t="str">
            <v>Jacob</v>
          </cell>
          <cell r="C241" t="str">
            <v>van 't</v>
          </cell>
          <cell r="D241" t="str">
            <v>Hof</v>
          </cell>
          <cell r="E241" t="str">
            <v>Jacob van 't Hof</v>
          </cell>
        </row>
        <row r="242">
          <cell r="A242">
            <v>11003425</v>
          </cell>
          <cell r="B242" t="str">
            <v>Annet</v>
          </cell>
          <cell r="D242" t="str">
            <v>Hofman</v>
          </cell>
          <cell r="E242" t="str">
            <v>Annet Hofman</v>
          </cell>
        </row>
        <row r="243">
          <cell r="A243">
            <v>11003482</v>
          </cell>
          <cell r="B243" t="str">
            <v>Jacqueline</v>
          </cell>
          <cell r="D243" t="str">
            <v>Hogeboom</v>
          </cell>
          <cell r="E243" t="str">
            <v>Jacqueline Hogeboom</v>
          </cell>
        </row>
        <row r="244">
          <cell r="A244">
            <v>11002364</v>
          </cell>
          <cell r="B244" t="str">
            <v>Bert</v>
          </cell>
          <cell r="D244" t="str">
            <v>Hogendoorn</v>
          </cell>
          <cell r="E244" t="str">
            <v>Bert Hogendoorn</v>
          </cell>
        </row>
        <row r="245">
          <cell r="A245">
            <v>11003613</v>
          </cell>
          <cell r="B245" t="str">
            <v>Marc</v>
          </cell>
          <cell r="D245" t="str">
            <v>Holleman</v>
          </cell>
          <cell r="E245" t="str">
            <v>Marc Holleman</v>
          </cell>
        </row>
        <row r="246">
          <cell r="A246">
            <v>11003637</v>
          </cell>
          <cell r="B246" t="str">
            <v>RenÃ©</v>
          </cell>
          <cell r="D246" t="str">
            <v>Hollenberg</v>
          </cell>
          <cell r="E246" t="str">
            <v>RenÃ© Hollenberg</v>
          </cell>
        </row>
        <row r="247">
          <cell r="A247">
            <v>11001827</v>
          </cell>
          <cell r="B247" t="str">
            <v>Heidi</v>
          </cell>
          <cell r="D247" t="str">
            <v>Hop</v>
          </cell>
          <cell r="E247" t="str">
            <v>Heidi Hop</v>
          </cell>
        </row>
        <row r="248">
          <cell r="A248">
            <v>11001246</v>
          </cell>
          <cell r="B248" t="str">
            <v>Klaas</v>
          </cell>
          <cell r="D248" t="str">
            <v>Hopman</v>
          </cell>
          <cell r="E248" t="str">
            <v>Klaas Hopman</v>
          </cell>
        </row>
        <row r="249">
          <cell r="A249">
            <v>11003537</v>
          </cell>
          <cell r="B249" t="str">
            <v>Johan</v>
          </cell>
          <cell r="D249" t="str">
            <v>Houmes</v>
          </cell>
          <cell r="E249" t="str">
            <v>Johan Houmes</v>
          </cell>
        </row>
        <row r="250">
          <cell r="A250">
            <v>11003587</v>
          </cell>
          <cell r="B250" t="str">
            <v>Miel</v>
          </cell>
          <cell r="C250" t="str">
            <v>van</v>
          </cell>
          <cell r="D250" t="str">
            <v>Hout</v>
          </cell>
          <cell r="E250" t="str">
            <v>Miel van Hout</v>
          </cell>
        </row>
        <row r="251">
          <cell r="A251">
            <v>11003572</v>
          </cell>
          <cell r="B251" t="str">
            <v>Marion</v>
          </cell>
          <cell r="D251" t="str">
            <v>Huis in't Veld</v>
          </cell>
          <cell r="E251" t="str">
            <v>Marion Huis in't Veld</v>
          </cell>
        </row>
        <row r="252">
          <cell r="A252">
            <v>11003409</v>
          </cell>
          <cell r="B252" t="str">
            <v>Liny</v>
          </cell>
          <cell r="D252" t="str">
            <v>Huisjes</v>
          </cell>
          <cell r="E252" t="str">
            <v>Liny Huisjes</v>
          </cell>
        </row>
        <row r="253">
          <cell r="A253">
            <v>11003354</v>
          </cell>
          <cell r="B253" t="str">
            <v>Gonny</v>
          </cell>
          <cell r="D253" t="str">
            <v>Huiskens</v>
          </cell>
          <cell r="E253" t="str">
            <v>Gonny Huiskens</v>
          </cell>
        </row>
        <row r="254">
          <cell r="A254">
            <v>11000047</v>
          </cell>
          <cell r="B254" t="str">
            <v>Jaap</v>
          </cell>
          <cell r="D254" t="str">
            <v>Huisman</v>
          </cell>
          <cell r="E254" t="str">
            <v>Jaap Huisman</v>
          </cell>
        </row>
        <row r="255">
          <cell r="A255">
            <v>11000150</v>
          </cell>
          <cell r="B255" t="str">
            <v>Hennie</v>
          </cell>
          <cell r="D255" t="str">
            <v>Huizing</v>
          </cell>
          <cell r="E255" t="str">
            <v>Hennie Huizing</v>
          </cell>
        </row>
        <row r="256">
          <cell r="A256">
            <v>11003064</v>
          </cell>
          <cell r="B256" t="str">
            <v>Gert</v>
          </cell>
          <cell r="D256" t="str">
            <v>Huizing</v>
          </cell>
          <cell r="E256" t="str">
            <v>Gert Huizing</v>
          </cell>
        </row>
        <row r="257">
          <cell r="A257">
            <v>11000003</v>
          </cell>
          <cell r="B257" t="str">
            <v>Ben</v>
          </cell>
          <cell r="D257" t="str">
            <v>Huizinga</v>
          </cell>
          <cell r="E257" t="str">
            <v>Ben Huizinga</v>
          </cell>
        </row>
        <row r="258">
          <cell r="A258">
            <v>11001168</v>
          </cell>
          <cell r="B258" t="str">
            <v>Evert</v>
          </cell>
          <cell r="D258" t="str">
            <v>Hup</v>
          </cell>
          <cell r="E258" t="str">
            <v>Evert Hup</v>
          </cell>
        </row>
        <row r="259">
          <cell r="A259">
            <v>11003570</v>
          </cell>
          <cell r="B259" t="str">
            <v>Erik</v>
          </cell>
          <cell r="D259" t="str">
            <v>HupjÃ©</v>
          </cell>
          <cell r="E259" t="str">
            <v>Erik HupjÃ©</v>
          </cell>
        </row>
        <row r="260">
          <cell r="A260">
            <v>11003415</v>
          </cell>
          <cell r="B260" t="str">
            <v>Wil</v>
          </cell>
          <cell r="D260" t="str">
            <v>Iedema</v>
          </cell>
          <cell r="E260" t="str">
            <v>Wil Iedema</v>
          </cell>
        </row>
        <row r="261">
          <cell r="A261">
            <v>11003363</v>
          </cell>
          <cell r="B261" t="str">
            <v>Joop</v>
          </cell>
          <cell r="D261" t="str">
            <v>Iedema</v>
          </cell>
          <cell r="E261" t="str">
            <v>Joop Iedema</v>
          </cell>
        </row>
        <row r="262">
          <cell r="A262">
            <v>11000439</v>
          </cell>
          <cell r="B262" t="str">
            <v>Betty</v>
          </cell>
          <cell r="D262" t="str">
            <v>Jacobs</v>
          </cell>
          <cell r="E262" t="str">
            <v>Betty Jacobs</v>
          </cell>
        </row>
        <row r="263">
          <cell r="A263">
            <v>11003048</v>
          </cell>
          <cell r="B263" t="str">
            <v>Marianne</v>
          </cell>
          <cell r="D263" t="str">
            <v>Jacobs</v>
          </cell>
          <cell r="E263" t="str">
            <v>Marianne Jacobs</v>
          </cell>
        </row>
        <row r="264">
          <cell r="A264">
            <v>11003460</v>
          </cell>
          <cell r="B264" t="str">
            <v>Ashok</v>
          </cell>
          <cell r="D264" t="str">
            <v>Jadoenath</v>
          </cell>
          <cell r="E264" t="str">
            <v>Ashok Jadoenath</v>
          </cell>
        </row>
        <row r="265">
          <cell r="A265">
            <v>11002868</v>
          </cell>
          <cell r="B265" t="str">
            <v>Cor</v>
          </cell>
          <cell r="D265" t="str">
            <v>Jager</v>
          </cell>
          <cell r="E265" t="str">
            <v>Cor Jager</v>
          </cell>
        </row>
        <row r="266">
          <cell r="A266">
            <v>11003520</v>
          </cell>
          <cell r="B266" t="str">
            <v>Jacob</v>
          </cell>
          <cell r="D266" t="str">
            <v>Jagt</v>
          </cell>
          <cell r="E266" t="str">
            <v>Jacob Jagt</v>
          </cell>
        </row>
        <row r="267">
          <cell r="A267">
            <v>11001972</v>
          </cell>
          <cell r="B267" t="str">
            <v>Berend</v>
          </cell>
          <cell r="D267" t="str">
            <v>Jakobs</v>
          </cell>
          <cell r="E267" t="str">
            <v>Berend Jakobs</v>
          </cell>
        </row>
        <row r="268">
          <cell r="A268">
            <v>11001986</v>
          </cell>
          <cell r="B268" t="str">
            <v>Boukje</v>
          </cell>
          <cell r="D268" t="str">
            <v>Jakobs-Bosma</v>
          </cell>
          <cell r="E268" t="str">
            <v>Boukje Jakobs-Bosma</v>
          </cell>
        </row>
        <row r="269">
          <cell r="A269">
            <v>11003645</v>
          </cell>
          <cell r="B269" t="str">
            <v>Piet</v>
          </cell>
          <cell r="D269" t="str">
            <v>Jansen</v>
          </cell>
          <cell r="E269" t="str">
            <v>Piet Jansen</v>
          </cell>
        </row>
        <row r="270">
          <cell r="A270">
            <v>11003336</v>
          </cell>
          <cell r="B270" t="str">
            <v>Nel</v>
          </cell>
          <cell r="D270" t="str">
            <v>Janssen</v>
          </cell>
          <cell r="E270" t="str">
            <v>Nel Janssen</v>
          </cell>
        </row>
        <row r="271">
          <cell r="A271">
            <v>11002211</v>
          </cell>
          <cell r="B271" t="str">
            <v>Leo</v>
          </cell>
          <cell r="D271" t="str">
            <v>Janssen</v>
          </cell>
          <cell r="E271" t="str">
            <v>Leo Janssen</v>
          </cell>
        </row>
        <row r="272">
          <cell r="A272">
            <v>11003412</v>
          </cell>
          <cell r="B272" t="str">
            <v>Joke</v>
          </cell>
          <cell r="D272" t="str">
            <v>Jaskulski</v>
          </cell>
          <cell r="E272" t="str">
            <v>Joke Jaskulski</v>
          </cell>
        </row>
        <row r="273">
          <cell r="A273">
            <v>11003314</v>
          </cell>
          <cell r="B273" t="str">
            <v>Christ</v>
          </cell>
          <cell r="D273" t="str">
            <v>Jenniskens</v>
          </cell>
          <cell r="E273" t="str">
            <v>Christ Jenniskens</v>
          </cell>
        </row>
        <row r="274">
          <cell r="A274">
            <v>11002850</v>
          </cell>
          <cell r="B274" t="str">
            <v>Dewan</v>
          </cell>
          <cell r="D274" t="str">
            <v>Jodha</v>
          </cell>
          <cell r="E274" t="str">
            <v>Dewan Jodha</v>
          </cell>
        </row>
        <row r="275">
          <cell r="A275">
            <v>11003640</v>
          </cell>
          <cell r="B275" t="str">
            <v>Daane</v>
          </cell>
          <cell r="D275" t="str">
            <v>Johan</v>
          </cell>
          <cell r="E275" t="str">
            <v>Daane Johan</v>
          </cell>
        </row>
        <row r="276">
          <cell r="A276">
            <v>11003136</v>
          </cell>
          <cell r="B276" t="str">
            <v>Robin</v>
          </cell>
          <cell r="C276" t="str">
            <v>de</v>
          </cell>
          <cell r="D276" t="str">
            <v>Jong</v>
          </cell>
          <cell r="E276" t="str">
            <v>Robin de Jong</v>
          </cell>
        </row>
        <row r="277">
          <cell r="A277">
            <v>11001877</v>
          </cell>
          <cell r="B277" t="str">
            <v>Gelt</v>
          </cell>
          <cell r="C277" t="str">
            <v>de</v>
          </cell>
          <cell r="D277" t="str">
            <v>Jong</v>
          </cell>
          <cell r="E277" t="str">
            <v>Gelt de Jong</v>
          </cell>
        </row>
        <row r="278">
          <cell r="A278">
            <v>11001880</v>
          </cell>
          <cell r="B278" t="str">
            <v>Haye</v>
          </cell>
          <cell r="C278" t="str">
            <v>de</v>
          </cell>
          <cell r="D278" t="str">
            <v>Jong</v>
          </cell>
          <cell r="E278" t="str">
            <v>Haye de Jong</v>
          </cell>
        </row>
        <row r="279">
          <cell r="A279">
            <v>11001881</v>
          </cell>
          <cell r="B279" t="str">
            <v>Wiepie</v>
          </cell>
          <cell r="C279" t="str">
            <v>de</v>
          </cell>
          <cell r="D279" t="str">
            <v>Jong</v>
          </cell>
          <cell r="E279" t="str">
            <v>Wiepie de Jong</v>
          </cell>
        </row>
        <row r="280">
          <cell r="A280">
            <v>11003238</v>
          </cell>
          <cell r="B280" t="str">
            <v>Annemiek</v>
          </cell>
          <cell r="C280" t="str">
            <v>de</v>
          </cell>
          <cell r="D280" t="str">
            <v>Jong</v>
          </cell>
          <cell r="E280" t="str">
            <v>Annemiek de Jong</v>
          </cell>
        </row>
        <row r="281">
          <cell r="A281">
            <v>11003377</v>
          </cell>
          <cell r="B281" t="str">
            <v>Dinie</v>
          </cell>
          <cell r="C281" t="str">
            <v>de</v>
          </cell>
          <cell r="D281" t="str">
            <v>Jong - Visser</v>
          </cell>
          <cell r="E281" t="str">
            <v>Dinie de Jong - Visser</v>
          </cell>
        </row>
        <row r="282">
          <cell r="A282">
            <v>11001882</v>
          </cell>
          <cell r="B282" t="str">
            <v>Aukje</v>
          </cell>
          <cell r="C282" t="str">
            <v>de</v>
          </cell>
          <cell r="D282" t="str">
            <v>Jong-Hogenhuis</v>
          </cell>
          <cell r="E282" t="str">
            <v>Aukje de Jong-Hogenhuis</v>
          </cell>
        </row>
        <row r="283">
          <cell r="A283">
            <v>11001869</v>
          </cell>
          <cell r="B283" t="str">
            <v>Elly</v>
          </cell>
          <cell r="C283" t="str">
            <v>de</v>
          </cell>
          <cell r="D283" t="str">
            <v>Jongen-Penninx</v>
          </cell>
          <cell r="E283" t="str">
            <v>Elly de Jongen-Penninx</v>
          </cell>
        </row>
        <row r="284">
          <cell r="A284">
            <v>11002819</v>
          </cell>
          <cell r="B284" t="str">
            <v>Dini</v>
          </cell>
          <cell r="D284" t="str">
            <v>Jonker</v>
          </cell>
          <cell r="E284" t="str">
            <v>Dini Jonker</v>
          </cell>
        </row>
        <row r="285">
          <cell r="A285">
            <v>11003343</v>
          </cell>
          <cell r="B285" t="str">
            <v>Ria</v>
          </cell>
          <cell r="D285" t="str">
            <v>Jonker-Beumer</v>
          </cell>
          <cell r="E285" t="str">
            <v>Ria Jonker-Beumer</v>
          </cell>
        </row>
        <row r="286">
          <cell r="A286">
            <v>11003244</v>
          </cell>
          <cell r="B286" t="str">
            <v>Adriaan</v>
          </cell>
          <cell r="D286" t="str">
            <v>Joor</v>
          </cell>
          <cell r="E286" t="str">
            <v>Adriaan Joor</v>
          </cell>
        </row>
        <row r="287">
          <cell r="A287">
            <v>11001434</v>
          </cell>
          <cell r="B287" t="str">
            <v>Germy</v>
          </cell>
          <cell r="D287" t="str">
            <v>Joosten</v>
          </cell>
          <cell r="E287" t="str">
            <v>Germy Joosten</v>
          </cell>
        </row>
        <row r="288">
          <cell r="A288">
            <v>11001568</v>
          </cell>
          <cell r="B288" t="str">
            <v>Aartje</v>
          </cell>
          <cell r="D288" t="str">
            <v>JurriÃ«ns</v>
          </cell>
          <cell r="E288" t="str">
            <v>Aartje JurriÃ«ns</v>
          </cell>
        </row>
        <row r="289">
          <cell r="A289">
            <v>11001155</v>
          </cell>
          <cell r="B289" t="str">
            <v>Ruud</v>
          </cell>
          <cell r="C289" t="str">
            <v>van</v>
          </cell>
          <cell r="D289" t="str">
            <v>Kalmthout</v>
          </cell>
          <cell r="E289" t="str">
            <v>Ruud van Kalmthout</v>
          </cell>
        </row>
        <row r="290">
          <cell r="A290">
            <v>11003380</v>
          </cell>
          <cell r="B290" t="str">
            <v>Anne</v>
          </cell>
          <cell r="C290" t="str">
            <v>de</v>
          </cell>
          <cell r="D290" t="str">
            <v>Kam</v>
          </cell>
          <cell r="E290" t="str">
            <v>Anne de Kam</v>
          </cell>
        </row>
        <row r="291">
          <cell r="A291">
            <v>11003381</v>
          </cell>
          <cell r="B291" t="str">
            <v>Bram</v>
          </cell>
          <cell r="D291" t="str">
            <v>Kamerling</v>
          </cell>
          <cell r="E291" t="str">
            <v>Bram Kamerling</v>
          </cell>
        </row>
        <row r="292">
          <cell r="A292">
            <v>11002583</v>
          </cell>
          <cell r="B292" t="str">
            <v>Edwin</v>
          </cell>
          <cell r="D292" t="str">
            <v>Kamphorst</v>
          </cell>
          <cell r="E292" t="str">
            <v>Edwin Kamphorst</v>
          </cell>
        </row>
        <row r="293">
          <cell r="A293">
            <v>11000056</v>
          </cell>
          <cell r="B293" t="str">
            <v>Marga</v>
          </cell>
          <cell r="D293" t="str">
            <v>Kelly</v>
          </cell>
          <cell r="E293" t="str">
            <v>Marga Kelly</v>
          </cell>
        </row>
        <row r="294">
          <cell r="A294">
            <v>11003172</v>
          </cell>
          <cell r="B294" t="str">
            <v>Theo</v>
          </cell>
          <cell r="C294" t="str">
            <v>van de</v>
          </cell>
          <cell r="D294" t="str">
            <v>Kerkhof</v>
          </cell>
          <cell r="E294" t="str">
            <v>Theo van de Kerkhof</v>
          </cell>
        </row>
        <row r="295">
          <cell r="A295">
            <v>11003402</v>
          </cell>
          <cell r="B295" t="str">
            <v>Bianca</v>
          </cell>
          <cell r="D295" t="str">
            <v>Kip</v>
          </cell>
          <cell r="E295" t="str">
            <v>Bianca Kip</v>
          </cell>
        </row>
        <row r="296">
          <cell r="A296">
            <v>11003263</v>
          </cell>
          <cell r="B296" t="str">
            <v>Seine</v>
          </cell>
          <cell r="D296" t="str">
            <v>Kiwiet</v>
          </cell>
          <cell r="E296" t="str">
            <v>Seine Kiwiet</v>
          </cell>
        </row>
        <row r="297">
          <cell r="A297">
            <v>11002894</v>
          </cell>
          <cell r="B297" t="str">
            <v>Wim</v>
          </cell>
          <cell r="D297" t="str">
            <v>Kiwiet</v>
          </cell>
          <cell r="E297" t="str">
            <v>Wim Kiwiet</v>
          </cell>
        </row>
        <row r="298">
          <cell r="A298">
            <v>11001429</v>
          </cell>
          <cell r="B298" t="str">
            <v>Mat</v>
          </cell>
          <cell r="D298" t="str">
            <v>Klaassens</v>
          </cell>
          <cell r="E298" t="str">
            <v>Mat Klaassens</v>
          </cell>
        </row>
        <row r="299">
          <cell r="A299">
            <v>11003529</v>
          </cell>
          <cell r="B299" t="str">
            <v>Mirella</v>
          </cell>
          <cell r="D299" t="str">
            <v>Klaver</v>
          </cell>
          <cell r="E299" t="str">
            <v>Mirella Klaver</v>
          </cell>
        </row>
        <row r="300">
          <cell r="A300">
            <v>11002094</v>
          </cell>
          <cell r="B300" t="str">
            <v>Arja</v>
          </cell>
          <cell r="D300" t="str">
            <v>Klein</v>
          </cell>
          <cell r="E300" t="str">
            <v>Arja Klein</v>
          </cell>
        </row>
        <row r="301">
          <cell r="A301">
            <v>11001641</v>
          </cell>
          <cell r="B301" t="str">
            <v>Jan</v>
          </cell>
          <cell r="D301" t="str">
            <v>Klein</v>
          </cell>
          <cell r="E301" t="str">
            <v>Jan Klein</v>
          </cell>
        </row>
        <row r="302">
          <cell r="A302">
            <v>11000058</v>
          </cell>
          <cell r="B302" t="str">
            <v>Hettie</v>
          </cell>
          <cell r="D302" t="str">
            <v>Kleine</v>
          </cell>
          <cell r="E302" t="str">
            <v>Hettie Kleine</v>
          </cell>
        </row>
        <row r="303">
          <cell r="A303">
            <v>11000059</v>
          </cell>
          <cell r="B303" t="str">
            <v>Ellie</v>
          </cell>
          <cell r="D303" t="str">
            <v>Kleine</v>
          </cell>
          <cell r="E303" t="str">
            <v>Ellie Kleine</v>
          </cell>
        </row>
        <row r="304">
          <cell r="A304">
            <v>11002834</v>
          </cell>
          <cell r="B304" t="str">
            <v>Sam</v>
          </cell>
          <cell r="C304" t="str">
            <v>van der</v>
          </cell>
          <cell r="D304" t="str">
            <v>Klis</v>
          </cell>
          <cell r="E304" t="str">
            <v>Sam van der Klis</v>
          </cell>
        </row>
        <row r="305">
          <cell r="A305">
            <v>11000329</v>
          </cell>
          <cell r="B305" t="str">
            <v>Hillie</v>
          </cell>
          <cell r="D305" t="str">
            <v>Klompenhouwer-van Essen</v>
          </cell>
          <cell r="E305" t="str">
            <v>Hillie Klompenhouwer-van Essen</v>
          </cell>
        </row>
        <row r="306">
          <cell r="A306">
            <v>11001970</v>
          </cell>
          <cell r="B306" t="str">
            <v>Egbert</v>
          </cell>
          <cell r="D306" t="str">
            <v>Klopstra</v>
          </cell>
          <cell r="E306" t="str">
            <v>Egbert Klopstra</v>
          </cell>
        </row>
        <row r="307">
          <cell r="A307">
            <v>11000142</v>
          </cell>
          <cell r="B307" t="str">
            <v>Jacquelien</v>
          </cell>
          <cell r="D307" t="str">
            <v>Klunder</v>
          </cell>
          <cell r="E307" t="str">
            <v>Jacquelien Klunder</v>
          </cell>
        </row>
        <row r="308">
          <cell r="A308">
            <v>11000431</v>
          </cell>
          <cell r="B308" t="str">
            <v>Henk</v>
          </cell>
          <cell r="D308" t="str">
            <v>Knape</v>
          </cell>
          <cell r="E308" t="str">
            <v>Henk Knape</v>
          </cell>
        </row>
        <row r="309">
          <cell r="A309">
            <v>11000436</v>
          </cell>
          <cell r="B309" t="str">
            <v>Anita</v>
          </cell>
          <cell r="D309" t="str">
            <v>Knape</v>
          </cell>
          <cell r="E309" t="str">
            <v>Anita Knape</v>
          </cell>
        </row>
        <row r="310">
          <cell r="A310">
            <v>11001766</v>
          </cell>
          <cell r="B310" t="str">
            <v>Jeanette</v>
          </cell>
          <cell r="D310" t="str">
            <v>Knol-Bril</v>
          </cell>
          <cell r="E310" t="str">
            <v>Jeanette Knol-Bril</v>
          </cell>
        </row>
        <row r="311">
          <cell r="A311">
            <v>11000077</v>
          </cell>
          <cell r="B311" t="str">
            <v>Erik</v>
          </cell>
          <cell r="D311" t="str">
            <v>Koelewijn</v>
          </cell>
          <cell r="E311" t="str">
            <v>Erik Koelewijn</v>
          </cell>
        </row>
        <row r="312">
          <cell r="A312">
            <v>11003610</v>
          </cell>
          <cell r="B312" t="str">
            <v>Gemmie</v>
          </cell>
          <cell r="D312" t="str">
            <v>Koenen</v>
          </cell>
          <cell r="E312" t="str">
            <v>Gemmie Koenen</v>
          </cell>
        </row>
        <row r="313">
          <cell r="A313">
            <v>11002410</v>
          </cell>
          <cell r="B313" t="str">
            <v>RenÃ©</v>
          </cell>
          <cell r="D313" t="str">
            <v>Koeroo</v>
          </cell>
          <cell r="E313" t="str">
            <v>RenÃ© Koeroo</v>
          </cell>
        </row>
        <row r="314">
          <cell r="A314">
            <v>11003405</v>
          </cell>
          <cell r="B314" t="str">
            <v>Peter</v>
          </cell>
          <cell r="C314" t="str">
            <v>de</v>
          </cell>
          <cell r="D314" t="str">
            <v>Kok</v>
          </cell>
          <cell r="E314" t="str">
            <v>Peter de Kok</v>
          </cell>
        </row>
        <row r="315">
          <cell r="A315">
            <v>11002762</v>
          </cell>
          <cell r="B315" t="str">
            <v>Hannie</v>
          </cell>
          <cell r="D315" t="str">
            <v>Kok</v>
          </cell>
          <cell r="E315" t="str">
            <v>Hannie Kok</v>
          </cell>
        </row>
        <row r="316">
          <cell r="A316">
            <v>11003614</v>
          </cell>
          <cell r="B316" t="str">
            <v>Frans</v>
          </cell>
          <cell r="D316" t="str">
            <v>Kolsteeg</v>
          </cell>
          <cell r="E316" t="str">
            <v>Frans Kolsteeg</v>
          </cell>
        </row>
        <row r="317">
          <cell r="A317">
            <v>11001389</v>
          </cell>
          <cell r="B317" t="str">
            <v>Ronald</v>
          </cell>
          <cell r="D317" t="str">
            <v>Konen</v>
          </cell>
          <cell r="E317" t="str">
            <v>Ronald Konen</v>
          </cell>
        </row>
        <row r="318">
          <cell r="A318">
            <v>11001387</v>
          </cell>
          <cell r="B318" t="str">
            <v>Richard</v>
          </cell>
          <cell r="D318" t="str">
            <v>Konen</v>
          </cell>
          <cell r="E318" t="str">
            <v>Richard Konen</v>
          </cell>
        </row>
        <row r="319">
          <cell r="A319">
            <v>11001398</v>
          </cell>
          <cell r="B319" t="str">
            <v>Monique</v>
          </cell>
          <cell r="D319" t="str">
            <v>Konen-v.d. Berg</v>
          </cell>
          <cell r="E319" t="str">
            <v>Monique Konen-v.d. Berg</v>
          </cell>
        </row>
        <row r="320">
          <cell r="A320">
            <v>11001158</v>
          </cell>
          <cell r="B320" t="str">
            <v>Kees</v>
          </cell>
          <cell r="D320" t="str">
            <v>Konijn</v>
          </cell>
          <cell r="E320" t="str">
            <v>Kees Konijn</v>
          </cell>
        </row>
        <row r="321">
          <cell r="A321">
            <v>11003597</v>
          </cell>
          <cell r="B321" t="str">
            <v>Ita</v>
          </cell>
          <cell r="C321" t="str">
            <v>de</v>
          </cell>
          <cell r="D321" t="str">
            <v>Koning</v>
          </cell>
          <cell r="E321" t="str">
            <v>Ita de Koning</v>
          </cell>
        </row>
        <row r="322">
          <cell r="A322">
            <v>11002163</v>
          </cell>
          <cell r="B322" t="str">
            <v>Ab</v>
          </cell>
          <cell r="D322" t="str">
            <v>Kooijman</v>
          </cell>
          <cell r="E322" t="str">
            <v>Ab Kooijman</v>
          </cell>
        </row>
        <row r="323">
          <cell r="A323">
            <v>11000151</v>
          </cell>
          <cell r="B323" t="str">
            <v>Janny</v>
          </cell>
          <cell r="D323" t="str">
            <v>Koops-de Vries</v>
          </cell>
          <cell r="E323" t="str">
            <v>Janny Koops-de Vries</v>
          </cell>
        </row>
        <row r="324">
          <cell r="A324">
            <v>11003493</v>
          </cell>
          <cell r="B324" t="str">
            <v>Richard</v>
          </cell>
          <cell r="C324" t="str">
            <v>van</v>
          </cell>
          <cell r="D324" t="str">
            <v>Koot</v>
          </cell>
          <cell r="E324" t="str">
            <v>Richard van Koot</v>
          </cell>
        </row>
        <row r="325">
          <cell r="A325">
            <v>11002470</v>
          </cell>
          <cell r="B325" t="str">
            <v>Leo</v>
          </cell>
          <cell r="D325" t="str">
            <v>Koppelman</v>
          </cell>
          <cell r="E325" t="str">
            <v>Leo Koppelman</v>
          </cell>
        </row>
        <row r="326">
          <cell r="A326">
            <v>11003036</v>
          </cell>
          <cell r="B326" t="str">
            <v>Betty</v>
          </cell>
          <cell r="D326" t="str">
            <v>Koppelman</v>
          </cell>
          <cell r="E326" t="str">
            <v>Betty Koppelman</v>
          </cell>
        </row>
        <row r="327">
          <cell r="A327">
            <v>11003359</v>
          </cell>
          <cell r="B327" t="str">
            <v>Nel</v>
          </cell>
          <cell r="D327" t="str">
            <v>Koppes</v>
          </cell>
          <cell r="E327" t="str">
            <v>Nel Koppes</v>
          </cell>
        </row>
        <row r="328">
          <cell r="A328">
            <v>11003249</v>
          </cell>
          <cell r="B328" t="str">
            <v>Gerard</v>
          </cell>
          <cell r="D328" t="str">
            <v>Koppes</v>
          </cell>
          <cell r="E328" t="str">
            <v>Gerard Koppes</v>
          </cell>
        </row>
        <row r="329">
          <cell r="A329">
            <v>11000037</v>
          </cell>
          <cell r="B329" t="str">
            <v>Horst</v>
          </cell>
          <cell r="D329" t="str">
            <v>KÃ¶ster</v>
          </cell>
          <cell r="E329" t="str">
            <v>Horst KÃ¶ster</v>
          </cell>
        </row>
        <row r="330">
          <cell r="A330">
            <v>11002703</v>
          </cell>
          <cell r="B330" t="str">
            <v>Bianca</v>
          </cell>
          <cell r="D330" t="str">
            <v>KÃ¶ster</v>
          </cell>
          <cell r="E330" t="str">
            <v>Bianca KÃ¶ster</v>
          </cell>
        </row>
        <row r="331">
          <cell r="A331">
            <v>11002942</v>
          </cell>
          <cell r="B331" t="str">
            <v>Patrick</v>
          </cell>
          <cell r="D331" t="str">
            <v>Kostons</v>
          </cell>
          <cell r="E331" t="str">
            <v>Patrick Kostons</v>
          </cell>
        </row>
        <row r="332">
          <cell r="A332">
            <v>11003355</v>
          </cell>
          <cell r="B332" t="str">
            <v>Rob</v>
          </cell>
          <cell r="D332" t="str">
            <v>Krake</v>
          </cell>
          <cell r="E332" t="str">
            <v>Rob Krake</v>
          </cell>
        </row>
        <row r="333">
          <cell r="A333">
            <v>11001393</v>
          </cell>
          <cell r="B333" t="str">
            <v>Marianna</v>
          </cell>
          <cell r="D333" t="str">
            <v>Krans-Nowak</v>
          </cell>
          <cell r="E333" t="str">
            <v>Marianna Krans-Nowak</v>
          </cell>
        </row>
        <row r="334">
          <cell r="A334">
            <v>11003608</v>
          </cell>
          <cell r="B334" t="str">
            <v>Rianne</v>
          </cell>
          <cell r="D334" t="str">
            <v>Kremer</v>
          </cell>
          <cell r="E334" t="str">
            <v>Rianne Kremer</v>
          </cell>
        </row>
        <row r="335">
          <cell r="A335">
            <v>11000876</v>
          </cell>
          <cell r="B335" t="str">
            <v>Peter</v>
          </cell>
          <cell r="D335" t="str">
            <v>Kreule</v>
          </cell>
          <cell r="E335" t="str">
            <v>Peter Kreule</v>
          </cell>
        </row>
        <row r="336">
          <cell r="A336">
            <v>11003536</v>
          </cell>
          <cell r="B336" t="str">
            <v>Dien</v>
          </cell>
          <cell r="D336" t="str">
            <v>Krijgsman - den Exter</v>
          </cell>
          <cell r="E336" t="str">
            <v>Dien Krijgsman - den Exter</v>
          </cell>
        </row>
        <row r="337">
          <cell r="A337">
            <v>11001263</v>
          </cell>
          <cell r="B337" t="str">
            <v>Jose</v>
          </cell>
          <cell r="D337" t="str">
            <v>Kristel</v>
          </cell>
          <cell r="E337" t="str">
            <v>Jose Kristel</v>
          </cell>
        </row>
        <row r="338">
          <cell r="A338">
            <v>11003433</v>
          </cell>
          <cell r="B338" t="str">
            <v>Jan</v>
          </cell>
          <cell r="D338" t="str">
            <v>Krol</v>
          </cell>
          <cell r="E338" t="str">
            <v>Jan Krol</v>
          </cell>
        </row>
        <row r="339">
          <cell r="A339">
            <v>11003319</v>
          </cell>
          <cell r="B339" t="str">
            <v>Nico</v>
          </cell>
          <cell r="D339" t="str">
            <v>Kroon</v>
          </cell>
          <cell r="E339" t="str">
            <v>Nico Kroon</v>
          </cell>
        </row>
        <row r="340">
          <cell r="A340">
            <v>11000385</v>
          </cell>
          <cell r="B340" t="str">
            <v>Wim</v>
          </cell>
          <cell r="C340" t="str">
            <v>de</v>
          </cell>
          <cell r="D340" t="str">
            <v>Kruif</v>
          </cell>
          <cell r="E340" t="str">
            <v>Wim de Kruif</v>
          </cell>
        </row>
        <row r="341">
          <cell r="A341">
            <v>11003472</v>
          </cell>
          <cell r="B341" t="str">
            <v>Henk</v>
          </cell>
          <cell r="D341" t="str">
            <v>Kruize</v>
          </cell>
          <cell r="E341" t="str">
            <v>Henk Kruize</v>
          </cell>
        </row>
        <row r="342">
          <cell r="A342">
            <v>11000086</v>
          </cell>
          <cell r="B342" t="str">
            <v>Janny</v>
          </cell>
          <cell r="D342" t="str">
            <v>Kruizinga</v>
          </cell>
          <cell r="E342" t="str">
            <v>Janny Kruizinga</v>
          </cell>
        </row>
        <row r="343">
          <cell r="A343">
            <v>11000065</v>
          </cell>
          <cell r="B343" t="str">
            <v>Henk</v>
          </cell>
          <cell r="D343" t="str">
            <v>Kruizinga</v>
          </cell>
          <cell r="E343" t="str">
            <v>Henk Kruizinga</v>
          </cell>
        </row>
        <row r="344">
          <cell r="A344">
            <v>11001756</v>
          </cell>
          <cell r="B344" t="str">
            <v>Roelof</v>
          </cell>
          <cell r="D344" t="str">
            <v>Kuiperij</v>
          </cell>
          <cell r="E344" t="str">
            <v>Roelof Kuiperij</v>
          </cell>
        </row>
        <row r="345">
          <cell r="A345">
            <v>11003489</v>
          </cell>
          <cell r="B345" t="str">
            <v>Kylian</v>
          </cell>
          <cell r="D345" t="str">
            <v>Kuitert</v>
          </cell>
          <cell r="E345" t="str">
            <v>Kylian Kuitert</v>
          </cell>
        </row>
        <row r="346">
          <cell r="A346">
            <v>11003106</v>
          </cell>
          <cell r="B346" t="str">
            <v>Hein</v>
          </cell>
          <cell r="D346" t="str">
            <v>Kuurstra</v>
          </cell>
          <cell r="E346" t="str">
            <v>Hein Kuurstra</v>
          </cell>
        </row>
        <row r="347">
          <cell r="A347">
            <v>11003636</v>
          </cell>
          <cell r="B347" t="str">
            <v>Jaap</v>
          </cell>
          <cell r="D347" t="str">
            <v>Kuyl</v>
          </cell>
          <cell r="E347" t="str">
            <v>Jaap Kuyl</v>
          </cell>
        </row>
        <row r="348">
          <cell r="A348">
            <v>11002584</v>
          </cell>
          <cell r="B348" t="str">
            <v>Kees</v>
          </cell>
          <cell r="D348" t="str">
            <v>Kuypers</v>
          </cell>
          <cell r="E348" t="str">
            <v>Kees Kuypers</v>
          </cell>
        </row>
        <row r="349">
          <cell r="A349">
            <v>11003239</v>
          </cell>
          <cell r="B349" t="str">
            <v>Gerrit</v>
          </cell>
          <cell r="D349" t="str">
            <v>Kwakkel</v>
          </cell>
          <cell r="E349" t="str">
            <v>Gerrit Kwakkel</v>
          </cell>
        </row>
        <row r="350">
          <cell r="A350">
            <v>11001451</v>
          </cell>
          <cell r="B350" t="str">
            <v>Marjolijn</v>
          </cell>
          <cell r="D350" t="str">
            <v>Lagendijk- Rorije</v>
          </cell>
          <cell r="E350" t="str">
            <v>Marjolijn Lagendijk- Rorije</v>
          </cell>
        </row>
        <row r="351">
          <cell r="A351">
            <v>11003318</v>
          </cell>
          <cell r="B351" t="str">
            <v>Peter</v>
          </cell>
          <cell r="D351" t="str">
            <v>Lambrechts</v>
          </cell>
          <cell r="E351" t="str">
            <v>Peter Lambrechts</v>
          </cell>
        </row>
        <row r="352">
          <cell r="A352">
            <v>11002002</v>
          </cell>
          <cell r="B352" t="str">
            <v>Jarno</v>
          </cell>
          <cell r="D352" t="str">
            <v>Langerak</v>
          </cell>
          <cell r="E352" t="str">
            <v>Jarno Langerak</v>
          </cell>
        </row>
        <row r="353">
          <cell r="A353">
            <v>11003586</v>
          </cell>
          <cell r="B353" t="str">
            <v>Stijn</v>
          </cell>
          <cell r="C353" t="str">
            <v>van der</v>
          </cell>
          <cell r="D353" t="str">
            <v>Leest</v>
          </cell>
          <cell r="E353" t="str">
            <v>Stijn van der Leest</v>
          </cell>
        </row>
        <row r="354">
          <cell r="A354">
            <v>11003530</v>
          </cell>
          <cell r="B354" t="str">
            <v>Irene</v>
          </cell>
          <cell r="D354" t="str">
            <v>Leeuw</v>
          </cell>
          <cell r="E354" t="str">
            <v>Irene Leeuw</v>
          </cell>
        </row>
        <row r="355">
          <cell r="A355">
            <v>11000972</v>
          </cell>
          <cell r="B355" t="str">
            <v>Hans</v>
          </cell>
          <cell r="C355" t="str">
            <v>van</v>
          </cell>
          <cell r="D355" t="str">
            <v>Leeuwen</v>
          </cell>
          <cell r="E355" t="str">
            <v>Hans van Leeuwen</v>
          </cell>
        </row>
        <row r="356">
          <cell r="A356">
            <v>11002864</v>
          </cell>
          <cell r="B356" t="str">
            <v>Greet</v>
          </cell>
          <cell r="C356" t="str">
            <v>van</v>
          </cell>
          <cell r="D356" t="str">
            <v>Leeuwen-van Goor</v>
          </cell>
          <cell r="E356" t="str">
            <v>Greet van Leeuwen-van Goor</v>
          </cell>
        </row>
        <row r="357">
          <cell r="A357">
            <v>11003198</v>
          </cell>
          <cell r="B357" t="str">
            <v>Simon</v>
          </cell>
          <cell r="D357" t="str">
            <v>Leeverink</v>
          </cell>
          <cell r="E357" t="str">
            <v>Simon Leeverink</v>
          </cell>
        </row>
        <row r="358">
          <cell r="A358">
            <v>11002655</v>
          </cell>
          <cell r="B358" t="str">
            <v>Theo</v>
          </cell>
          <cell r="C358" t="str">
            <v>van</v>
          </cell>
          <cell r="D358" t="str">
            <v>Leijden</v>
          </cell>
          <cell r="E358" t="str">
            <v>Theo van Leijden</v>
          </cell>
        </row>
        <row r="359">
          <cell r="A359">
            <v>11002992</v>
          </cell>
          <cell r="B359" t="str">
            <v>Krzysztof</v>
          </cell>
          <cell r="D359" t="str">
            <v>Lemanski</v>
          </cell>
          <cell r="E359" t="str">
            <v>Krzysztof Lemanski</v>
          </cell>
        </row>
        <row r="360">
          <cell r="A360">
            <v>11001130</v>
          </cell>
          <cell r="B360" t="str">
            <v>Jannie</v>
          </cell>
          <cell r="D360" t="str">
            <v>Lemstra</v>
          </cell>
          <cell r="E360" t="str">
            <v>Jannie Lemstra</v>
          </cell>
        </row>
        <row r="361">
          <cell r="A361">
            <v>11003548</v>
          </cell>
          <cell r="B361" t="str">
            <v>Georg</v>
          </cell>
          <cell r="D361" t="str">
            <v>Lienert</v>
          </cell>
          <cell r="E361" t="str">
            <v>Georg Lienert</v>
          </cell>
        </row>
        <row r="362">
          <cell r="A362">
            <v>11003333</v>
          </cell>
          <cell r="B362" t="str">
            <v>Frits</v>
          </cell>
          <cell r="C362" t="str">
            <v>van der</v>
          </cell>
          <cell r="D362" t="str">
            <v>Linden</v>
          </cell>
          <cell r="E362" t="str">
            <v>Frits van der Linden</v>
          </cell>
        </row>
        <row r="363">
          <cell r="A363">
            <v>11001425</v>
          </cell>
          <cell r="B363" t="str">
            <v>Marjan</v>
          </cell>
          <cell r="D363" t="str">
            <v>Litjens</v>
          </cell>
          <cell r="E363" t="str">
            <v>Marjan Litjens</v>
          </cell>
        </row>
        <row r="364">
          <cell r="A364">
            <v>11000459</v>
          </cell>
          <cell r="B364" t="str">
            <v>Agnita</v>
          </cell>
          <cell r="D364" t="str">
            <v>Loch</v>
          </cell>
          <cell r="E364" t="str">
            <v>Agnita Loch</v>
          </cell>
        </row>
        <row r="365">
          <cell r="A365">
            <v>11003361</v>
          </cell>
          <cell r="B365" t="str">
            <v>Willem</v>
          </cell>
          <cell r="D365" t="str">
            <v>Loch</v>
          </cell>
          <cell r="E365" t="str">
            <v>Willem Loch</v>
          </cell>
        </row>
        <row r="366">
          <cell r="A366">
            <v>11000303</v>
          </cell>
          <cell r="B366" t="str">
            <v>Gert</v>
          </cell>
          <cell r="D366" t="str">
            <v>Loch</v>
          </cell>
          <cell r="E366" t="str">
            <v>Gert Loch</v>
          </cell>
        </row>
        <row r="367">
          <cell r="A367">
            <v>11003308</v>
          </cell>
          <cell r="B367" t="str">
            <v>Sander</v>
          </cell>
          <cell r="D367" t="str">
            <v>Logtenberg</v>
          </cell>
          <cell r="E367" t="str">
            <v>Sander Logtenberg</v>
          </cell>
        </row>
        <row r="368">
          <cell r="A368">
            <v>11003589</v>
          </cell>
          <cell r="B368" t="str">
            <v>AndrÃ©</v>
          </cell>
          <cell r="D368" t="str">
            <v>Lok</v>
          </cell>
          <cell r="E368" t="str">
            <v>AndrÃ© Lok</v>
          </cell>
        </row>
        <row r="369">
          <cell r="A369">
            <v>11002945</v>
          </cell>
          <cell r="B369" t="str">
            <v>Luc</v>
          </cell>
          <cell r="D369" t="str">
            <v>Louwerse</v>
          </cell>
          <cell r="E369" t="str">
            <v>Luc Louwerse</v>
          </cell>
        </row>
        <row r="370">
          <cell r="A370">
            <v>11000335</v>
          </cell>
          <cell r="B370" t="str">
            <v>Bea</v>
          </cell>
          <cell r="D370" t="str">
            <v>Lubbers</v>
          </cell>
          <cell r="E370" t="str">
            <v>Bea Lubbers</v>
          </cell>
        </row>
        <row r="371">
          <cell r="A371">
            <v>11003598</v>
          </cell>
          <cell r="B371" t="str">
            <v>Ellina</v>
          </cell>
          <cell r="D371" t="str">
            <v>Lucas</v>
          </cell>
          <cell r="E371" t="str">
            <v>Ellina Lucas</v>
          </cell>
        </row>
        <row r="372">
          <cell r="A372">
            <v>11000806</v>
          </cell>
          <cell r="B372" t="str">
            <v>Peter</v>
          </cell>
          <cell r="D372" t="str">
            <v>Luijendijk</v>
          </cell>
          <cell r="E372" t="str">
            <v>Peter Luijendijk</v>
          </cell>
        </row>
        <row r="373">
          <cell r="A373">
            <v>11001320</v>
          </cell>
          <cell r="B373" t="str">
            <v>Paula</v>
          </cell>
          <cell r="D373" t="str">
            <v>Maas</v>
          </cell>
          <cell r="E373" t="str">
            <v>Paula Maas</v>
          </cell>
        </row>
        <row r="374">
          <cell r="A374">
            <v>11003567</v>
          </cell>
          <cell r="B374" t="str">
            <v>Yvonne</v>
          </cell>
          <cell r="D374" t="str">
            <v>Maathuis-Stoeten</v>
          </cell>
          <cell r="E374" t="str">
            <v>Yvonne Maathuis-Stoeten</v>
          </cell>
        </row>
        <row r="375">
          <cell r="A375">
            <v>11002412</v>
          </cell>
          <cell r="B375" t="str">
            <v>Trudi</v>
          </cell>
          <cell r="D375" t="str">
            <v>Mali-Kleinen</v>
          </cell>
          <cell r="E375" t="str">
            <v>Trudi Mali-Kleinen</v>
          </cell>
        </row>
        <row r="376">
          <cell r="A376">
            <v>11003564</v>
          </cell>
          <cell r="B376" t="str">
            <v>Ate</v>
          </cell>
          <cell r="C376" t="str">
            <v>van</v>
          </cell>
          <cell r="D376" t="str">
            <v>Manen</v>
          </cell>
          <cell r="E376" t="str">
            <v>Ate van Manen</v>
          </cell>
        </row>
        <row r="377">
          <cell r="A377">
            <v>11003563</v>
          </cell>
          <cell r="B377" t="str">
            <v>Yvonne</v>
          </cell>
          <cell r="C377" t="str">
            <v>van</v>
          </cell>
          <cell r="D377" t="str">
            <v>Manen</v>
          </cell>
          <cell r="E377" t="str">
            <v>Yvonne van Manen</v>
          </cell>
        </row>
        <row r="378">
          <cell r="A378">
            <v>11002794</v>
          </cell>
          <cell r="B378" t="str">
            <v>Monique</v>
          </cell>
          <cell r="D378" t="str">
            <v>Markx</v>
          </cell>
          <cell r="E378" t="str">
            <v>Monique Markx</v>
          </cell>
        </row>
        <row r="379">
          <cell r="A379">
            <v>11003322</v>
          </cell>
          <cell r="B379" t="str">
            <v>Gijs</v>
          </cell>
          <cell r="D379" t="str">
            <v>Matser</v>
          </cell>
          <cell r="E379" t="str">
            <v>Gijs Matser</v>
          </cell>
        </row>
        <row r="380">
          <cell r="A380">
            <v>11000851</v>
          </cell>
          <cell r="B380" t="str">
            <v>Ida</v>
          </cell>
          <cell r="D380" t="str">
            <v>Maytum</v>
          </cell>
          <cell r="E380" t="str">
            <v>Ida Maytum</v>
          </cell>
        </row>
        <row r="381">
          <cell r="A381">
            <v>11000989</v>
          </cell>
          <cell r="B381" t="str">
            <v>Pim</v>
          </cell>
          <cell r="C381" t="str">
            <v>van der</v>
          </cell>
          <cell r="D381" t="str">
            <v>Meer</v>
          </cell>
          <cell r="E381" t="str">
            <v>Pim van der Meer</v>
          </cell>
        </row>
        <row r="382">
          <cell r="A382">
            <v>11000053</v>
          </cell>
          <cell r="B382" t="str">
            <v>Edwin</v>
          </cell>
          <cell r="C382" t="str">
            <v>van der</v>
          </cell>
          <cell r="D382" t="str">
            <v>Meer</v>
          </cell>
          <cell r="E382" t="str">
            <v>Edwin van der Meer</v>
          </cell>
        </row>
        <row r="383">
          <cell r="A383">
            <v>11003629</v>
          </cell>
          <cell r="B383" t="str">
            <v>Ella</v>
          </cell>
          <cell r="D383" t="str">
            <v>Meerman</v>
          </cell>
          <cell r="E383" t="str">
            <v>Ella Meerman</v>
          </cell>
        </row>
        <row r="384">
          <cell r="A384">
            <v>11002400</v>
          </cell>
          <cell r="B384" t="str">
            <v>Joop</v>
          </cell>
          <cell r="D384" t="str">
            <v>Meijer</v>
          </cell>
          <cell r="E384" t="str">
            <v>Joop Meijer</v>
          </cell>
        </row>
        <row r="385">
          <cell r="A385">
            <v>11002399</v>
          </cell>
          <cell r="B385" t="str">
            <v>Coby</v>
          </cell>
          <cell r="D385" t="str">
            <v>Meijer</v>
          </cell>
          <cell r="E385" t="str">
            <v>Coby Meijer</v>
          </cell>
        </row>
        <row r="386">
          <cell r="A386">
            <v>11003165</v>
          </cell>
          <cell r="B386" t="str">
            <v>Lisa</v>
          </cell>
          <cell r="D386" t="str">
            <v>Meijer</v>
          </cell>
          <cell r="E386" t="str">
            <v>Lisa Meijer</v>
          </cell>
        </row>
        <row r="387">
          <cell r="A387">
            <v>11001184</v>
          </cell>
          <cell r="B387" t="str">
            <v>Tini</v>
          </cell>
          <cell r="D387" t="str">
            <v>Meijer</v>
          </cell>
          <cell r="E387" t="str">
            <v>Tini Meijer</v>
          </cell>
        </row>
        <row r="388">
          <cell r="A388">
            <v>11002733</v>
          </cell>
          <cell r="B388" t="str">
            <v>Annette</v>
          </cell>
          <cell r="D388" t="str">
            <v>Meijer</v>
          </cell>
          <cell r="E388" t="str">
            <v>Annette Meijer</v>
          </cell>
        </row>
        <row r="389">
          <cell r="A389">
            <v>11003484</v>
          </cell>
          <cell r="B389" t="str">
            <v>Heidi</v>
          </cell>
          <cell r="D389" t="str">
            <v>Meinders</v>
          </cell>
          <cell r="E389" t="str">
            <v>Heidi Meinders</v>
          </cell>
        </row>
        <row r="390">
          <cell r="A390">
            <v>11003389</v>
          </cell>
          <cell r="B390" t="str">
            <v>Marjolein</v>
          </cell>
          <cell r="D390" t="str">
            <v>Meinen</v>
          </cell>
          <cell r="E390" t="str">
            <v>Marjolein Meinen</v>
          </cell>
        </row>
        <row r="391">
          <cell r="A391">
            <v>11003282</v>
          </cell>
          <cell r="B391" t="str">
            <v>Andrea</v>
          </cell>
          <cell r="D391" t="str">
            <v>Meiser</v>
          </cell>
          <cell r="E391" t="str">
            <v>Andrea Meiser</v>
          </cell>
        </row>
        <row r="392">
          <cell r="A392">
            <v>11003211</v>
          </cell>
          <cell r="B392" t="str">
            <v>Bastian</v>
          </cell>
          <cell r="D392" t="str">
            <v>Meiser</v>
          </cell>
          <cell r="E392" t="str">
            <v>Bastian Meiser</v>
          </cell>
        </row>
        <row r="393">
          <cell r="A393">
            <v>11003283</v>
          </cell>
          <cell r="B393" t="str">
            <v>Carina Denise</v>
          </cell>
          <cell r="D393" t="str">
            <v>Meiser</v>
          </cell>
          <cell r="E393" t="str">
            <v>Carina Denise Meiser</v>
          </cell>
        </row>
        <row r="394">
          <cell r="A394">
            <v>11002057</v>
          </cell>
          <cell r="B394" t="str">
            <v>Wiebe</v>
          </cell>
          <cell r="D394" t="str">
            <v>Menger</v>
          </cell>
          <cell r="E394" t="str">
            <v>Wiebe Menger</v>
          </cell>
        </row>
        <row r="395">
          <cell r="A395">
            <v>11000157</v>
          </cell>
          <cell r="B395" t="str">
            <v>Elly</v>
          </cell>
          <cell r="D395" t="str">
            <v>Mensen</v>
          </cell>
          <cell r="E395" t="str">
            <v>Elly Mensen</v>
          </cell>
        </row>
        <row r="396">
          <cell r="A396">
            <v>11003485</v>
          </cell>
          <cell r="B396" t="str">
            <v>Peter</v>
          </cell>
          <cell r="D396" t="str">
            <v>Mensen</v>
          </cell>
          <cell r="E396" t="str">
            <v>Peter Mensen</v>
          </cell>
        </row>
        <row r="397">
          <cell r="A397">
            <v>11000134</v>
          </cell>
          <cell r="B397" t="str">
            <v>Femia</v>
          </cell>
          <cell r="D397" t="str">
            <v>Mensen</v>
          </cell>
          <cell r="E397" t="str">
            <v>Femia Mensen</v>
          </cell>
        </row>
        <row r="398">
          <cell r="A398">
            <v>11002912</v>
          </cell>
          <cell r="B398" t="str">
            <v>Tineke</v>
          </cell>
          <cell r="D398" t="str">
            <v>Mensen</v>
          </cell>
          <cell r="E398" t="str">
            <v>Tineke Mensen</v>
          </cell>
        </row>
        <row r="399">
          <cell r="A399">
            <v>11000126</v>
          </cell>
          <cell r="B399" t="str">
            <v>Eric</v>
          </cell>
          <cell r="D399" t="str">
            <v>Mensen</v>
          </cell>
          <cell r="E399" t="str">
            <v>Eric Mensen</v>
          </cell>
        </row>
        <row r="400">
          <cell r="A400">
            <v>11000070</v>
          </cell>
          <cell r="B400" t="str">
            <v>Hendrik</v>
          </cell>
          <cell r="D400" t="str">
            <v>Mensing</v>
          </cell>
          <cell r="E400" t="str">
            <v>Hendrik Mensing</v>
          </cell>
        </row>
        <row r="401">
          <cell r="A401">
            <v>11000939</v>
          </cell>
          <cell r="B401" t="str">
            <v>Nelly</v>
          </cell>
          <cell r="D401" t="str">
            <v>Mes</v>
          </cell>
          <cell r="E401" t="str">
            <v>Nelly Mes</v>
          </cell>
        </row>
        <row r="402">
          <cell r="A402">
            <v>11000915</v>
          </cell>
          <cell r="B402" t="str">
            <v>Bert</v>
          </cell>
          <cell r="D402" t="str">
            <v>Mes</v>
          </cell>
          <cell r="E402" t="str">
            <v>Bert Mes</v>
          </cell>
        </row>
        <row r="403">
          <cell r="A403">
            <v>11003123</v>
          </cell>
          <cell r="B403" t="str">
            <v>Peter</v>
          </cell>
          <cell r="D403" t="str">
            <v>Michiels</v>
          </cell>
          <cell r="E403" t="str">
            <v>Peter Michiels</v>
          </cell>
        </row>
        <row r="404">
          <cell r="A404">
            <v>11003400</v>
          </cell>
          <cell r="B404" t="str">
            <v>Fenna</v>
          </cell>
          <cell r="D404" t="str">
            <v>Middelbos</v>
          </cell>
          <cell r="E404" t="str">
            <v>Fenna Middelbos</v>
          </cell>
        </row>
        <row r="405">
          <cell r="A405">
            <v>11003569</v>
          </cell>
          <cell r="B405" t="str">
            <v>Jan</v>
          </cell>
          <cell r="D405" t="str">
            <v>Mieras</v>
          </cell>
          <cell r="E405" t="str">
            <v>Jan Mieras</v>
          </cell>
        </row>
        <row r="406">
          <cell r="A406">
            <v>11000073</v>
          </cell>
          <cell r="B406" t="str">
            <v>Jan</v>
          </cell>
          <cell r="D406" t="str">
            <v>Moesker</v>
          </cell>
          <cell r="E406" t="str">
            <v>Jan Moesker</v>
          </cell>
        </row>
        <row r="407">
          <cell r="A407">
            <v>11001802</v>
          </cell>
          <cell r="B407" t="str">
            <v>Hillie</v>
          </cell>
          <cell r="D407" t="str">
            <v>Mostert</v>
          </cell>
          <cell r="E407" t="str">
            <v>Hillie Mostert</v>
          </cell>
        </row>
        <row r="408">
          <cell r="A408">
            <v>11003356</v>
          </cell>
          <cell r="B408" t="str">
            <v>Pia</v>
          </cell>
          <cell r="D408" t="str">
            <v>Mulder</v>
          </cell>
          <cell r="E408" t="str">
            <v>Pia Mulder</v>
          </cell>
        </row>
        <row r="409">
          <cell r="A409">
            <v>11000278</v>
          </cell>
          <cell r="B409" t="str">
            <v>Gert</v>
          </cell>
          <cell r="D409" t="str">
            <v>Mulder</v>
          </cell>
          <cell r="E409" t="str">
            <v>Gert Mulder</v>
          </cell>
        </row>
        <row r="410">
          <cell r="A410">
            <v>11000018</v>
          </cell>
          <cell r="B410" t="str">
            <v>Leo</v>
          </cell>
          <cell r="D410" t="str">
            <v>Nauta</v>
          </cell>
          <cell r="E410" t="str">
            <v>Leo Nauta</v>
          </cell>
        </row>
        <row r="411">
          <cell r="A411">
            <v>11001116</v>
          </cell>
          <cell r="B411" t="str">
            <v>Bert</v>
          </cell>
          <cell r="D411" t="str">
            <v>Nees</v>
          </cell>
          <cell r="E411" t="str">
            <v>Bert Nees</v>
          </cell>
        </row>
        <row r="412">
          <cell r="A412">
            <v>11001332</v>
          </cell>
          <cell r="B412" t="str">
            <v>Frank</v>
          </cell>
          <cell r="D412" t="str">
            <v>Nellissen</v>
          </cell>
          <cell r="E412" t="str">
            <v>Frank Nellissen</v>
          </cell>
        </row>
        <row r="413">
          <cell r="A413">
            <v>11003305</v>
          </cell>
          <cell r="B413" t="str">
            <v>Piet</v>
          </cell>
          <cell r="D413" t="str">
            <v>Nentjes</v>
          </cell>
          <cell r="E413" t="str">
            <v>Piet Nentjes</v>
          </cell>
        </row>
        <row r="414">
          <cell r="A414">
            <v>11003553</v>
          </cell>
          <cell r="B414" t="str">
            <v>Selena</v>
          </cell>
          <cell r="D414" t="str">
            <v>Niesten</v>
          </cell>
          <cell r="E414" t="str">
            <v>Selena Niesten</v>
          </cell>
        </row>
        <row r="415">
          <cell r="A415">
            <v>11003524</v>
          </cell>
          <cell r="B415" t="str">
            <v>Wilco</v>
          </cell>
          <cell r="D415" t="str">
            <v>Nieuwenhuize</v>
          </cell>
          <cell r="E415" t="str">
            <v>Wilco Nieuwenhuize</v>
          </cell>
        </row>
        <row r="416">
          <cell r="A416">
            <v>11002574</v>
          </cell>
          <cell r="B416" t="str">
            <v>Dik</v>
          </cell>
          <cell r="D416" t="str">
            <v>Nieuwenhuizen</v>
          </cell>
          <cell r="E416" t="str">
            <v>Dik Nieuwenhuizen</v>
          </cell>
        </row>
        <row r="417">
          <cell r="A417">
            <v>11000387</v>
          </cell>
          <cell r="B417" t="str">
            <v>Alex</v>
          </cell>
          <cell r="C417" t="str">
            <v>van</v>
          </cell>
          <cell r="D417" t="str">
            <v>Nieuwenhuizen</v>
          </cell>
          <cell r="E417" t="str">
            <v>Alex van Nieuwenhuizen</v>
          </cell>
        </row>
        <row r="418">
          <cell r="A418">
            <v>11000386</v>
          </cell>
          <cell r="B418" t="str">
            <v>Rein</v>
          </cell>
          <cell r="C418" t="str">
            <v>van</v>
          </cell>
          <cell r="D418" t="str">
            <v>Nieuwenhuizen</v>
          </cell>
          <cell r="E418" t="str">
            <v>Rein van Nieuwenhuizen</v>
          </cell>
        </row>
        <row r="419">
          <cell r="A419">
            <v>11003438</v>
          </cell>
          <cell r="B419" t="str">
            <v>Cindy</v>
          </cell>
          <cell r="C419" t="str">
            <v>van</v>
          </cell>
          <cell r="D419" t="str">
            <v>Nieuwenhuizen</v>
          </cell>
          <cell r="E419" t="str">
            <v>Cindy van Nieuwenhuizen</v>
          </cell>
        </row>
        <row r="420">
          <cell r="A420">
            <v>11002659</v>
          </cell>
          <cell r="B420" t="str">
            <v>Pie</v>
          </cell>
          <cell r="D420" t="str">
            <v>Nieuwenhuizen</v>
          </cell>
          <cell r="E420" t="str">
            <v>Pie Nieuwenhuizen</v>
          </cell>
        </row>
        <row r="421">
          <cell r="A421">
            <v>11000400</v>
          </cell>
          <cell r="B421" t="str">
            <v>Gerrie</v>
          </cell>
          <cell r="C421" t="str">
            <v>van</v>
          </cell>
          <cell r="D421" t="str">
            <v>Nieuwenhuizen</v>
          </cell>
          <cell r="E421" t="str">
            <v>Gerrie van Nieuwenhuizen</v>
          </cell>
        </row>
        <row r="422">
          <cell r="A422">
            <v>11003317</v>
          </cell>
          <cell r="B422" t="str">
            <v>Hans</v>
          </cell>
          <cell r="D422" t="str">
            <v>Nihot</v>
          </cell>
          <cell r="E422" t="str">
            <v>Hans Nihot</v>
          </cell>
        </row>
        <row r="423">
          <cell r="A423">
            <v>11003411</v>
          </cell>
          <cell r="B423" t="str">
            <v>Ellie</v>
          </cell>
          <cell r="D423" t="str">
            <v>Nijland</v>
          </cell>
          <cell r="E423" t="str">
            <v>Ellie Nijland</v>
          </cell>
        </row>
        <row r="424">
          <cell r="A424">
            <v>11003574</v>
          </cell>
          <cell r="B424" t="str">
            <v>Joost</v>
          </cell>
          <cell r="D424" t="str">
            <v>Noordam</v>
          </cell>
          <cell r="E424" t="str">
            <v>Joost Noordam</v>
          </cell>
        </row>
        <row r="425">
          <cell r="A425">
            <v>11000963</v>
          </cell>
          <cell r="B425" t="str">
            <v>Corrie</v>
          </cell>
          <cell r="D425" t="str">
            <v>Nuyens</v>
          </cell>
          <cell r="E425" t="str">
            <v>Corrie Nuyens</v>
          </cell>
        </row>
        <row r="426">
          <cell r="A426">
            <v>11003146</v>
          </cell>
          <cell r="B426" t="str">
            <v>Annie</v>
          </cell>
          <cell r="D426" t="str">
            <v>Offeringa</v>
          </cell>
          <cell r="E426" t="str">
            <v>Annie Offeringa</v>
          </cell>
        </row>
        <row r="427">
          <cell r="A427">
            <v>11003370</v>
          </cell>
          <cell r="B427" t="str">
            <v>Conny</v>
          </cell>
          <cell r="D427" t="str">
            <v>Offerman</v>
          </cell>
          <cell r="E427" t="str">
            <v>Conny Offerman</v>
          </cell>
        </row>
        <row r="428">
          <cell r="A428">
            <v>11003046</v>
          </cell>
          <cell r="B428" t="str">
            <v>Fabian</v>
          </cell>
          <cell r="D428" t="str">
            <v>Oltmanns</v>
          </cell>
          <cell r="E428" t="str">
            <v>Fabian Oltmanns</v>
          </cell>
        </row>
        <row r="429">
          <cell r="A429">
            <v>11000038</v>
          </cell>
          <cell r="B429" t="str">
            <v>Frank</v>
          </cell>
          <cell r="D429" t="str">
            <v>Oltmanns</v>
          </cell>
          <cell r="E429" t="str">
            <v>Frank Oltmanns</v>
          </cell>
        </row>
        <row r="430">
          <cell r="A430">
            <v>11002126</v>
          </cell>
          <cell r="B430" t="str">
            <v>Sjors</v>
          </cell>
          <cell r="D430" t="str">
            <v>Oostenbrink</v>
          </cell>
          <cell r="E430" t="str">
            <v>Sjors Oostenbrink</v>
          </cell>
        </row>
        <row r="431">
          <cell r="A431">
            <v>11000822</v>
          </cell>
          <cell r="B431" t="str">
            <v>Jan</v>
          </cell>
          <cell r="D431" t="str">
            <v>Oostenbrink</v>
          </cell>
          <cell r="E431" t="str">
            <v>Jan Oostenbrink</v>
          </cell>
        </row>
        <row r="432">
          <cell r="A432">
            <v>11000821</v>
          </cell>
          <cell r="B432" t="str">
            <v>Siem</v>
          </cell>
          <cell r="D432" t="str">
            <v>Oostenbrink</v>
          </cell>
          <cell r="E432" t="str">
            <v>Siem Oostenbrink</v>
          </cell>
        </row>
        <row r="433">
          <cell r="A433">
            <v>11002462</v>
          </cell>
          <cell r="B433" t="str">
            <v>Janny</v>
          </cell>
          <cell r="D433" t="str">
            <v>Oostra</v>
          </cell>
          <cell r="E433" t="str">
            <v>Janny Oostra</v>
          </cell>
        </row>
        <row r="434">
          <cell r="A434">
            <v>11001594</v>
          </cell>
          <cell r="B434" t="str">
            <v>Henk</v>
          </cell>
          <cell r="D434" t="str">
            <v>Oostra</v>
          </cell>
          <cell r="E434" t="str">
            <v>Henk Oostra</v>
          </cell>
        </row>
        <row r="435">
          <cell r="A435">
            <v>11001232</v>
          </cell>
          <cell r="B435" t="str">
            <v>Marcel</v>
          </cell>
          <cell r="D435" t="str">
            <v>Oostrom</v>
          </cell>
          <cell r="E435" t="str">
            <v>Marcel Oostrom</v>
          </cell>
        </row>
        <row r="436">
          <cell r="A436">
            <v>11001287</v>
          </cell>
          <cell r="B436" t="str">
            <v>Sandra</v>
          </cell>
          <cell r="D436" t="str">
            <v>Oostrom</v>
          </cell>
          <cell r="E436" t="str">
            <v>Sandra Oostrom</v>
          </cell>
        </row>
        <row r="437">
          <cell r="A437">
            <v>11002965</v>
          </cell>
          <cell r="B437" t="str">
            <v>Gazi</v>
          </cell>
          <cell r="D437" t="str">
            <v>OrsÃ§ek</v>
          </cell>
          <cell r="E437" t="str">
            <v>Gazi OrsÃ§ek</v>
          </cell>
        </row>
        <row r="438">
          <cell r="A438">
            <v>11003105</v>
          </cell>
          <cell r="B438" t="str">
            <v>Klaasje</v>
          </cell>
          <cell r="D438" t="str">
            <v>Ottens</v>
          </cell>
          <cell r="E438" t="str">
            <v>Klaasje Ottens</v>
          </cell>
        </row>
        <row r="439">
          <cell r="A439">
            <v>11001144</v>
          </cell>
          <cell r="B439" t="str">
            <v>Greet</v>
          </cell>
          <cell r="C439" t="str">
            <v>den</v>
          </cell>
          <cell r="D439" t="str">
            <v>Otter</v>
          </cell>
          <cell r="E439" t="str">
            <v>Greet den Otter</v>
          </cell>
        </row>
        <row r="440">
          <cell r="A440">
            <v>11002746</v>
          </cell>
          <cell r="B440" t="str">
            <v>Joke</v>
          </cell>
          <cell r="D440" t="str">
            <v>Oudhuis</v>
          </cell>
          <cell r="E440" t="str">
            <v>Joke Oudhuis</v>
          </cell>
        </row>
        <row r="441">
          <cell r="A441">
            <v>11003604</v>
          </cell>
          <cell r="B441" t="str">
            <v>Ben</v>
          </cell>
          <cell r="D441" t="str">
            <v>Ouwendijk</v>
          </cell>
          <cell r="E441" t="str">
            <v>Ben Ouwendijk</v>
          </cell>
        </row>
        <row r="442">
          <cell r="A442">
            <v>11003189</v>
          </cell>
          <cell r="B442" t="str">
            <v>Bep</v>
          </cell>
          <cell r="D442" t="str">
            <v>Ovaa de Nooijen</v>
          </cell>
          <cell r="E442" t="str">
            <v>Bep Ovaa de Nooijen</v>
          </cell>
        </row>
        <row r="443">
          <cell r="A443">
            <v>11003373</v>
          </cell>
          <cell r="B443" t="str">
            <v>Nick</v>
          </cell>
          <cell r="D443" t="str">
            <v>Overweg</v>
          </cell>
          <cell r="E443" t="str">
            <v>Nick Overweg</v>
          </cell>
        </row>
        <row r="444">
          <cell r="A444">
            <v>11003031</v>
          </cell>
          <cell r="B444" t="str">
            <v>Gert</v>
          </cell>
          <cell r="D444" t="str">
            <v>Overweg</v>
          </cell>
          <cell r="E444" t="str">
            <v>Gert Overweg</v>
          </cell>
        </row>
        <row r="445">
          <cell r="A445">
            <v>11001066</v>
          </cell>
          <cell r="B445" t="str">
            <v>Rick</v>
          </cell>
          <cell r="D445" t="str">
            <v>Paardekoper</v>
          </cell>
          <cell r="E445" t="str">
            <v>Rick Paardekoper</v>
          </cell>
        </row>
        <row r="446">
          <cell r="A446">
            <v>11003607</v>
          </cell>
          <cell r="B446" t="str">
            <v>Stanley</v>
          </cell>
          <cell r="D446" t="str">
            <v>Panchoe</v>
          </cell>
          <cell r="E446" t="str">
            <v>Stanley Panchoe</v>
          </cell>
        </row>
        <row r="447">
          <cell r="A447">
            <v>11000183</v>
          </cell>
          <cell r="B447" t="str">
            <v>Eddie</v>
          </cell>
          <cell r="D447" t="str">
            <v>Pas</v>
          </cell>
          <cell r="E447" t="str">
            <v>Eddie Pas</v>
          </cell>
        </row>
        <row r="448">
          <cell r="A448">
            <v>11003397</v>
          </cell>
          <cell r="B448" t="str">
            <v>Karin</v>
          </cell>
          <cell r="D448" t="str">
            <v>Pas</v>
          </cell>
          <cell r="E448" t="str">
            <v>Karin Pas</v>
          </cell>
        </row>
        <row r="449">
          <cell r="A449">
            <v>11003396</v>
          </cell>
          <cell r="B449" t="str">
            <v>Henk</v>
          </cell>
          <cell r="D449" t="str">
            <v>Pas</v>
          </cell>
          <cell r="E449" t="str">
            <v>Henk Pas</v>
          </cell>
        </row>
        <row r="450">
          <cell r="A450">
            <v>11001423</v>
          </cell>
          <cell r="B450" t="str">
            <v>Bas</v>
          </cell>
          <cell r="D450" t="str">
            <v>Pastors</v>
          </cell>
          <cell r="E450" t="str">
            <v>Bas Pastors</v>
          </cell>
        </row>
        <row r="451">
          <cell r="A451">
            <v>11003075</v>
          </cell>
          <cell r="B451" t="str">
            <v>Inge</v>
          </cell>
          <cell r="D451" t="str">
            <v>Pattje</v>
          </cell>
          <cell r="E451" t="str">
            <v>Inge Pattje</v>
          </cell>
        </row>
        <row r="452">
          <cell r="A452">
            <v>11001873</v>
          </cell>
          <cell r="B452" t="str">
            <v>Pia</v>
          </cell>
          <cell r="D452" t="str">
            <v>Pepping-Rotman</v>
          </cell>
          <cell r="E452" t="str">
            <v>Pia Pepping-Rotman</v>
          </cell>
        </row>
        <row r="453">
          <cell r="A453">
            <v>11002849</v>
          </cell>
          <cell r="B453" t="str">
            <v>Hanny</v>
          </cell>
          <cell r="D453" t="str">
            <v>Petersen</v>
          </cell>
          <cell r="E453" t="str">
            <v>Hanny Petersen</v>
          </cell>
        </row>
        <row r="454">
          <cell r="A454">
            <v>11003465</v>
          </cell>
          <cell r="B454" t="str">
            <v>Martin</v>
          </cell>
          <cell r="C454" t="str">
            <v>van</v>
          </cell>
          <cell r="D454" t="str">
            <v>Petersen</v>
          </cell>
          <cell r="E454" t="str">
            <v>Martin van Petersen</v>
          </cell>
        </row>
        <row r="455">
          <cell r="A455">
            <v>11003554</v>
          </cell>
          <cell r="B455" t="str">
            <v>DaniÃ«l</v>
          </cell>
          <cell r="C455" t="str">
            <v>de</v>
          </cell>
          <cell r="D455" t="str">
            <v>Peuter</v>
          </cell>
          <cell r="E455" t="str">
            <v>DaniÃ«l de Peuter</v>
          </cell>
        </row>
        <row r="456">
          <cell r="A456">
            <v>11001152</v>
          </cell>
          <cell r="B456" t="str">
            <v>Robert</v>
          </cell>
          <cell r="D456" t="str">
            <v>Pick</v>
          </cell>
          <cell r="E456" t="str">
            <v>Robert Pick</v>
          </cell>
        </row>
        <row r="457">
          <cell r="A457">
            <v>11001153</v>
          </cell>
          <cell r="B457" t="str">
            <v>Sonja</v>
          </cell>
          <cell r="D457" t="str">
            <v>Pick</v>
          </cell>
          <cell r="E457" t="str">
            <v>Sonja Pick</v>
          </cell>
        </row>
        <row r="458">
          <cell r="A458">
            <v>11003617</v>
          </cell>
          <cell r="B458" t="str">
            <v>Anke</v>
          </cell>
          <cell r="D458" t="str">
            <v>Pietens</v>
          </cell>
          <cell r="E458" t="str">
            <v>Anke Pietens</v>
          </cell>
        </row>
        <row r="459">
          <cell r="A459">
            <v>11003618</v>
          </cell>
          <cell r="B459" t="str">
            <v>Abert</v>
          </cell>
          <cell r="C459" t="str">
            <v>A</v>
          </cell>
          <cell r="D459" t="str">
            <v>Pietens</v>
          </cell>
          <cell r="E459" t="str">
            <v>Abert A Pietens</v>
          </cell>
        </row>
        <row r="460">
          <cell r="A460">
            <v>11003619</v>
          </cell>
          <cell r="B460" t="str">
            <v>Lien</v>
          </cell>
          <cell r="C460" t="str">
            <v>A</v>
          </cell>
          <cell r="D460" t="str">
            <v>Pietens-Boot</v>
          </cell>
          <cell r="E460" t="str">
            <v>Lien A Pietens-Boot</v>
          </cell>
        </row>
        <row r="461">
          <cell r="A461">
            <v>11001120</v>
          </cell>
          <cell r="B461" t="str">
            <v>Alex</v>
          </cell>
          <cell r="D461" t="str">
            <v>Pietersen</v>
          </cell>
          <cell r="E461" t="str">
            <v>Alex Pietersen</v>
          </cell>
        </row>
        <row r="462">
          <cell r="A462">
            <v>11001421</v>
          </cell>
          <cell r="B462" t="str">
            <v>Jan</v>
          </cell>
          <cell r="D462" t="str">
            <v>Pijpers</v>
          </cell>
          <cell r="E462" t="str">
            <v>Jan Pijpers</v>
          </cell>
        </row>
        <row r="463">
          <cell r="A463">
            <v>11001856</v>
          </cell>
          <cell r="B463" t="str">
            <v>Herriet</v>
          </cell>
          <cell r="D463" t="str">
            <v>Pleiter</v>
          </cell>
          <cell r="E463" t="str">
            <v>Herriet Pleiter</v>
          </cell>
        </row>
        <row r="464">
          <cell r="A464">
            <v>11001841</v>
          </cell>
          <cell r="B464" t="str">
            <v>Hendri</v>
          </cell>
          <cell r="D464" t="str">
            <v>Pleiter</v>
          </cell>
          <cell r="E464" t="str">
            <v>Hendri Pleiter</v>
          </cell>
        </row>
        <row r="465">
          <cell r="A465">
            <v>11003324</v>
          </cell>
          <cell r="B465" t="str">
            <v>Anouschka</v>
          </cell>
          <cell r="D465" t="str">
            <v>Ploeger</v>
          </cell>
          <cell r="E465" t="str">
            <v>Anouschka Ploeger</v>
          </cell>
        </row>
        <row r="466">
          <cell r="A466">
            <v>11001292</v>
          </cell>
          <cell r="B466" t="str">
            <v>Tiny</v>
          </cell>
          <cell r="D466" t="str">
            <v>Ploeger</v>
          </cell>
          <cell r="E466" t="str">
            <v>Tiny Ploeger</v>
          </cell>
        </row>
        <row r="467">
          <cell r="A467">
            <v>11001253</v>
          </cell>
          <cell r="B467" t="str">
            <v>Jaap</v>
          </cell>
          <cell r="D467" t="str">
            <v>Ploeger</v>
          </cell>
          <cell r="E467" t="str">
            <v>Jaap Ploeger</v>
          </cell>
        </row>
        <row r="468">
          <cell r="A468">
            <v>11003507</v>
          </cell>
          <cell r="B468" t="str">
            <v>Toon</v>
          </cell>
          <cell r="C468" t="str">
            <v>van der</v>
          </cell>
          <cell r="D468" t="str">
            <v>Poel</v>
          </cell>
          <cell r="E468" t="str">
            <v>Toon van der Poel</v>
          </cell>
        </row>
        <row r="469">
          <cell r="A469">
            <v>11003399</v>
          </cell>
          <cell r="B469" t="str">
            <v>Margreet</v>
          </cell>
          <cell r="C469" t="str">
            <v>van</v>
          </cell>
          <cell r="D469" t="str">
            <v>Polanen - van der Kuijl</v>
          </cell>
          <cell r="E469" t="str">
            <v>Margreet van Polanen - van der Kuijl</v>
          </cell>
        </row>
        <row r="470">
          <cell r="A470">
            <v>11000195</v>
          </cell>
          <cell r="B470" t="str">
            <v>Ronald</v>
          </cell>
          <cell r="D470" t="str">
            <v>Polman</v>
          </cell>
          <cell r="E470" t="str">
            <v>Ronald Polman</v>
          </cell>
        </row>
        <row r="471">
          <cell r="A471">
            <v>11001546</v>
          </cell>
          <cell r="B471" t="str">
            <v>Nedo</v>
          </cell>
          <cell r="D471" t="str">
            <v>Popovic</v>
          </cell>
          <cell r="E471" t="str">
            <v>Nedo Popovic</v>
          </cell>
        </row>
        <row r="472">
          <cell r="A472">
            <v>11003364</v>
          </cell>
          <cell r="B472" t="str">
            <v>Siegert</v>
          </cell>
          <cell r="D472" t="str">
            <v>Posthuma</v>
          </cell>
          <cell r="E472" t="str">
            <v>Siegert Posthuma</v>
          </cell>
        </row>
        <row r="473">
          <cell r="A473">
            <v>11003408</v>
          </cell>
          <cell r="B473" t="str">
            <v>Ralf</v>
          </cell>
          <cell r="D473" t="str">
            <v>Posthuma</v>
          </cell>
          <cell r="E473" t="str">
            <v>Ralf Posthuma</v>
          </cell>
        </row>
        <row r="474">
          <cell r="A474">
            <v>11000074</v>
          </cell>
          <cell r="B474" t="str">
            <v>Jan</v>
          </cell>
          <cell r="D474" t="str">
            <v>Postma</v>
          </cell>
          <cell r="E474" t="str">
            <v>Jan Postma</v>
          </cell>
        </row>
        <row r="475">
          <cell r="A475">
            <v>11002807</v>
          </cell>
          <cell r="B475" t="str">
            <v>Jaap</v>
          </cell>
          <cell r="D475" t="str">
            <v>Prins</v>
          </cell>
          <cell r="E475" t="str">
            <v>Jaap Prins</v>
          </cell>
        </row>
        <row r="476">
          <cell r="A476">
            <v>11003369</v>
          </cell>
          <cell r="B476" t="str">
            <v>Lisette</v>
          </cell>
          <cell r="D476" t="str">
            <v>Pronk</v>
          </cell>
          <cell r="E476" t="str">
            <v>Lisette Pronk</v>
          </cell>
        </row>
        <row r="477">
          <cell r="A477">
            <v>11001241</v>
          </cell>
          <cell r="B477" t="str">
            <v>Kees</v>
          </cell>
          <cell r="D477" t="str">
            <v>Raa</v>
          </cell>
          <cell r="E477" t="str">
            <v>Kees Raa</v>
          </cell>
        </row>
        <row r="478">
          <cell r="A478">
            <v>11000873</v>
          </cell>
          <cell r="B478" t="str">
            <v>Maria</v>
          </cell>
          <cell r="D478" t="str">
            <v>Raats</v>
          </cell>
          <cell r="E478" t="str">
            <v>Maria Raats</v>
          </cell>
        </row>
        <row r="479">
          <cell r="A479">
            <v>11002983</v>
          </cell>
          <cell r="B479" t="str">
            <v>Joesoef</v>
          </cell>
          <cell r="D479" t="str">
            <v>Rasmioen</v>
          </cell>
          <cell r="E479" t="str">
            <v>Joesoef Rasmioen</v>
          </cell>
        </row>
        <row r="480">
          <cell r="A480">
            <v>11003129</v>
          </cell>
          <cell r="B480" t="str">
            <v>Ben</v>
          </cell>
          <cell r="D480" t="str">
            <v>Raterman</v>
          </cell>
          <cell r="E480" t="str">
            <v>Ben Raterman</v>
          </cell>
        </row>
        <row r="481">
          <cell r="A481">
            <v>11003302</v>
          </cell>
          <cell r="B481" t="str">
            <v>Manfred</v>
          </cell>
          <cell r="D481" t="str">
            <v>Ravens</v>
          </cell>
          <cell r="E481" t="str">
            <v>Manfred Ravens</v>
          </cell>
        </row>
        <row r="482">
          <cell r="A482">
            <v>11003391</v>
          </cell>
          <cell r="B482" t="str">
            <v>Ria</v>
          </cell>
          <cell r="D482" t="str">
            <v>Rebel</v>
          </cell>
          <cell r="E482" t="str">
            <v>Ria Rebel</v>
          </cell>
        </row>
        <row r="483">
          <cell r="A483">
            <v>11002871</v>
          </cell>
          <cell r="B483" t="str">
            <v>Marcel</v>
          </cell>
          <cell r="D483" t="str">
            <v>Rebel</v>
          </cell>
          <cell r="E483" t="str">
            <v>Marcel Rebel</v>
          </cell>
        </row>
        <row r="484">
          <cell r="A484">
            <v>11000313</v>
          </cell>
          <cell r="B484" t="str">
            <v>Theo</v>
          </cell>
          <cell r="C484" t="str">
            <v>van der</v>
          </cell>
          <cell r="D484" t="str">
            <v>Ree Doolaard</v>
          </cell>
          <cell r="E484" t="str">
            <v>Theo van der Ree Doolaard</v>
          </cell>
        </row>
        <row r="485">
          <cell r="A485">
            <v>11000276</v>
          </cell>
          <cell r="B485" t="str">
            <v>Henk</v>
          </cell>
          <cell r="C485" t="str">
            <v>van der</v>
          </cell>
          <cell r="D485" t="str">
            <v>Ree Doolaard</v>
          </cell>
          <cell r="E485" t="str">
            <v>Henk van der Ree Doolaard</v>
          </cell>
        </row>
        <row r="486">
          <cell r="A486">
            <v>11003584</v>
          </cell>
          <cell r="B486" t="str">
            <v>Martine</v>
          </cell>
          <cell r="D486" t="str">
            <v>Reelick</v>
          </cell>
          <cell r="E486" t="str">
            <v>Martine Reelick</v>
          </cell>
        </row>
        <row r="487">
          <cell r="A487">
            <v>11001548</v>
          </cell>
          <cell r="B487" t="str">
            <v>Rien</v>
          </cell>
          <cell r="D487" t="str">
            <v>Reijns</v>
          </cell>
          <cell r="E487" t="str">
            <v>Rien Reijns</v>
          </cell>
        </row>
        <row r="488">
          <cell r="A488">
            <v>11001559</v>
          </cell>
          <cell r="B488" t="str">
            <v>Fien</v>
          </cell>
          <cell r="D488" t="str">
            <v>Reijns</v>
          </cell>
          <cell r="E488" t="str">
            <v>Fien Reijns</v>
          </cell>
        </row>
        <row r="489">
          <cell r="A489">
            <v>11003264</v>
          </cell>
          <cell r="B489" t="str">
            <v>Annie</v>
          </cell>
          <cell r="C489" t="str">
            <v>de</v>
          </cell>
          <cell r="D489" t="str">
            <v>Reuver</v>
          </cell>
          <cell r="E489" t="str">
            <v>Annie de Reuver</v>
          </cell>
        </row>
        <row r="490">
          <cell r="A490">
            <v>11003312</v>
          </cell>
          <cell r="B490" t="str">
            <v>Roy</v>
          </cell>
          <cell r="D490" t="str">
            <v>Rietbergen</v>
          </cell>
          <cell r="E490" t="str">
            <v>Roy Rietbergen</v>
          </cell>
        </row>
        <row r="491">
          <cell r="A491">
            <v>11003648</v>
          </cell>
          <cell r="B491" t="str">
            <v>Nelleke</v>
          </cell>
          <cell r="D491" t="str">
            <v>Rietveld</v>
          </cell>
          <cell r="E491" t="str">
            <v>Nelleke Rietveld</v>
          </cell>
        </row>
        <row r="492">
          <cell r="A492">
            <v>11002477</v>
          </cell>
          <cell r="B492" t="str">
            <v>Adrie</v>
          </cell>
          <cell r="D492" t="str">
            <v>Rietveld</v>
          </cell>
          <cell r="E492" t="str">
            <v>Adrie Rietveld</v>
          </cell>
        </row>
        <row r="493">
          <cell r="A493">
            <v>11003434</v>
          </cell>
          <cell r="B493" t="str">
            <v>Jacob</v>
          </cell>
          <cell r="C493" t="str">
            <v>van</v>
          </cell>
          <cell r="D493" t="str">
            <v>Rijn</v>
          </cell>
          <cell r="E493" t="str">
            <v>Jacob van Rijn</v>
          </cell>
        </row>
        <row r="494">
          <cell r="A494">
            <v>11002748</v>
          </cell>
          <cell r="B494" t="str">
            <v>Riny</v>
          </cell>
          <cell r="D494" t="str">
            <v>Rijpkema</v>
          </cell>
          <cell r="E494" t="str">
            <v>Riny Rijpkema</v>
          </cell>
        </row>
        <row r="495">
          <cell r="A495">
            <v>11003515</v>
          </cell>
          <cell r="B495" t="str">
            <v>Jos</v>
          </cell>
          <cell r="C495" t="str">
            <v>van</v>
          </cell>
          <cell r="D495" t="str">
            <v>Rikxoort</v>
          </cell>
          <cell r="E495" t="str">
            <v>Jos van Rikxoort</v>
          </cell>
        </row>
        <row r="496">
          <cell r="A496">
            <v>11003500</v>
          </cell>
          <cell r="B496" t="str">
            <v>Jan</v>
          </cell>
          <cell r="D496" t="str">
            <v>Rispens</v>
          </cell>
          <cell r="E496" t="str">
            <v>Jan Rispens</v>
          </cell>
        </row>
        <row r="497">
          <cell r="A497">
            <v>11003383</v>
          </cell>
          <cell r="B497" t="str">
            <v>Bep</v>
          </cell>
          <cell r="D497" t="str">
            <v>Robinson</v>
          </cell>
          <cell r="E497" t="str">
            <v>Bep Robinson</v>
          </cell>
        </row>
        <row r="498">
          <cell r="A498">
            <v>11002439</v>
          </cell>
          <cell r="B498" t="str">
            <v>Dirk</v>
          </cell>
          <cell r="D498" t="str">
            <v>Rodenhuis</v>
          </cell>
          <cell r="E498" t="str">
            <v>Dirk Rodenhuis</v>
          </cell>
        </row>
        <row r="499">
          <cell r="A499">
            <v>11003491</v>
          </cell>
          <cell r="B499" t="str">
            <v>Dylan</v>
          </cell>
          <cell r="D499" t="str">
            <v>Roest</v>
          </cell>
          <cell r="E499" t="str">
            <v>Dylan Roest</v>
          </cell>
        </row>
        <row r="500">
          <cell r="A500">
            <v>11003162</v>
          </cell>
          <cell r="B500" t="str">
            <v>Jan</v>
          </cell>
          <cell r="D500" t="str">
            <v>Romeijn</v>
          </cell>
          <cell r="E500" t="str">
            <v>Jan Romeijn</v>
          </cell>
        </row>
        <row r="501">
          <cell r="A501">
            <v>11001406</v>
          </cell>
          <cell r="B501" t="str">
            <v>Ben</v>
          </cell>
          <cell r="D501" t="str">
            <v>Rongen</v>
          </cell>
          <cell r="E501" t="str">
            <v>Ben Rongen</v>
          </cell>
        </row>
        <row r="502">
          <cell r="A502">
            <v>11003450</v>
          </cell>
          <cell r="B502" t="str">
            <v>Peter</v>
          </cell>
          <cell r="C502" t="str">
            <v>de</v>
          </cell>
          <cell r="D502" t="str">
            <v>Roo</v>
          </cell>
          <cell r="E502" t="str">
            <v>Peter de Roo</v>
          </cell>
        </row>
        <row r="503">
          <cell r="A503">
            <v>11003583</v>
          </cell>
          <cell r="B503" t="str">
            <v>Joost</v>
          </cell>
          <cell r="D503" t="str">
            <v>Rooijakkers</v>
          </cell>
          <cell r="E503" t="str">
            <v>Joost Rooijakkers</v>
          </cell>
        </row>
        <row r="504">
          <cell r="A504">
            <v>11003552</v>
          </cell>
          <cell r="B504" t="str">
            <v>Wilma</v>
          </cell>
          <cell r="C504" t="str">
            <v>van</v>
          </cell>
          <cell r="D504" t="str">
            <v>Rooijen</v>
          </cell>
          <cell r="E504" t="str">
            <v>Wilma van Rooijen</v>
          </cell>
        </row>
        <row r="505">
          <cell r="A505">
            <v>11003007</v>
          </cell>
          <cell r="B505" t="str">
            <v>Adrie</v>
          </cell>
          <cell r="C505" t="str">
            <v>van</v>
          </cell>
          <cell r="D505" t="str">
            <v>Rooijen</v>
          </cell>
          <cell r="E505" t="str">
            <v>Adrie van Rooijen</v>
          </cell>
        </row>
        <row r="506">
          <cell r="A506">
            <v>11003606</v>
          </cell>
          <cell r="B506" t="str">
            <v>Paula</v>
          </cell>
          <cell r="C506" t="str">
            <v>van</v>
          </cell>
          <cell r="D506" t="str">
            <v>Roon</v>
          </cell>
          <cell r="E506" t="str">
            <v>Paula van Roon</v>
          </cell>
        </row>
        <row r="507">
          <cell r="A507">
            <v>11001118</v>
          </cell>
          <cell r="B507" t="str">
            <v>Eric</v>
          </cell>
          <cell r="D507" t="str">
            <v>Roosendaal</v>
          </cell>
          <cell r="E507" t="str">
            <v>Eric Roosendaal</v>
          </cell>
        </row>
        <row r="508">
          <cell r="A508">
            <v>11001446</v>
          </cell>
          <cell r="B508" t="str">
            <v>Klaas</v>
          </cell>
          <cell r="D508" t="str">
            <v>Rorije</v>
          </cell>
          <cell r="E508" t="str">
            <v>Klaas Rorije</v>
          </cell>
        </row>
        <row r="509">
          <cell r="A509">
            <v>11001448</v>
          </cell>
          <cell r="B509" t="str">
            <v>Paul</v>
          </cell>
          <cell r="D509" t="str">
            <v>Rorije</v>
          </cell>
          <cell r="E509" t="str">
            <v>Paul Rorije</v>
          </cell>
        </row>
        <row r="510">
          <cell r="A510">
            <v>11003047</v>
          </cell>
          <cell r="B510" t="str">
            <v>Geertje</v>
          </cell>
          <cell r="D510" t="str">
            <v>Rorije</v>
          </cell>
          <cell r="E510" t="str">
            <v>Geertje Rorije</v>
          </cell>
        </row>
        <row r="511">
          <cell r="A511">
            <v>11002728</v>
          </cell>
          <cell r="B511" t="str">
            <v>Wim</v>
          </cell>
          <cell r="D511" t="str">
            <v>Roskam</v>
          </cell>
          <cell r="E511" t="str">
            <v>Wim Roskam</v>
          </cell>
        </row>
        <row r="512">
          <cell r="A512">
            <v>11003547</v>
          </cell>
          <cell r="B512" t="str">
            <v>Louise</v>
          </cell>
          <cell r="D512" t="str">
            <v>Rouwenhorst</v>
          </cell>
          <cell r="E512" t="str">
            <v>Louise Rouwenhorst</v>
          </cell>
        </row>
        <row r="513">
          <cell r="A513">
            <v>11003345</v>
          </cell>
          <cell r="B513" t="str">
            <v>Arie</v>
          </cell>
          <cell r="D513" t="str">
            <v>Rouwenhorst</v>
          </cell>
          <cell r="E513" t="str">
            <v>Arie Rouwenhorst</v>
          </cell>
        </row>
        <row r="514">
          <cell r="A514">
            <v>11003346</v>
          </cell>
          <cell r="B514" t="str">
            <v>Arida</v>
          </cell>
          <cell r="D514" t="str">
            <v>Rouwenhorst</v>
          </cell>
          <cell r="E514" t="str">
            <v>Arida Rouwenhorst</v>
          </cell>
        </row>
        <row r="515">
          <cell r="A515">
            <v>11003192</v>
          </cell>
          <cell r="B515" t="str">
            <v>Leen</v>
          </cell>
          <cell r="D515" t="str">
            <v>Ruighaver</v>
          </cell>
          <cell r="E515" t="str">
            <v>Leen Ruighaver</v>
          </cell>
        </row>
        <row r="516">
          <cell r="A516">
            <v>11000297</v>
          </cell>
          <cell r="B516" t="str">
            <v>Henk</v>
          </cell>
          <cell r="D516" t="str">
            <v>Ruitenberg</v>
          </cell>
          <cell r="E516" t="str">
            <v>Henk Ruitenberg</v>
          </cell>
        </row>
        <row r="517">
          <cell r="A517">
            <v>11003316</v>
          </cell>
          <cell r="B517" t="str">
            <v>Hetty</v>
          </cell>
          <cell r="C517" t="str">
            <v>van de</v>
          </cell>
          <cell r="D517" t="str">
            <v>Sande</v>
          </cell>
          <cell r="E517" t="str">
            <v>Hetty van de Sande</v>
          </cell>
        </row>
        <row r="518">
          <cell r="A518">
            <v>11002586</v>
          </cell>
          <cell r="B518" t="str">
            <v>Joke</v>
          </cell>
          <cell r="D518" t="str">
            <v>Schagen</v>
          </cell>
          <cell r="E518" t="str">
            <v>Joke Schagen</v>
          </cell>
        </row>
        <row r="519">
          <cell r="A519">
            <v>11003288</v>
          </cell>
          <cell r="B519" t="str">
            <v>Roberto</v>
          </cell>
          <cell r="C519" t="str">
            <v>van</v>
          </cell>
          <cell r="D519" t="str">
            <v>Schaik</v>
          </cell>
          <cell r="E519" t="str">
            <v>Roberto van Schaik</v>
          </cell>
        </row>
        <row r="520">
          <cell r="A520">
            <v>11000354</v>
          </cell>
          <cell r="B520" t="str">
            <v>Jannie</v>
          </cell>
          <cell r="D520" t="str">
            <v>Schinkel</v>
          </cell>
          <cell r="E520" t="str">
            <v>Jannie Schinkel</v>
          </cell>
        </row>
        <row r="521">
          <cell r="A521">
            <v>11003476</v>
          </cell>
          <cell r="B521" t="str">
            <v>Wil</v>
          </cell>
          <cell r="D521" t="str">
            <v>Schipper</v>
          </cell>
          <cell r="E521" t="str">
            <v>Wil Schipper</v>
          </cell>
        </row>
        <row r="522">
          <cell r="A522">
            <v>11001607</v>
          </cell>
          <cell r="B522" t="str">
            <v>Sientje</v>
          </cell>
          <cell r="D522" t="str">
            <v>Schlosser</v>
          </cell>
          <cell r="E522" t="str">
            <v>Sientje Schlosser</v>
          </cell>
        </row>
        <row r="523">
          <cell r="A523">
            <v>11001591</v>
          </cell>
          <cell r="B523" t="str">
            <v>Gombert</v>
          </cell>
          <cell r="D523" t="str">
            <v>Schlosser</v>
          </cell>
          <cell r="E523" t="str">
            <v>Gombert Schlosser</v>
          </cell>
        </row>
        <row r="524">
          <cell r="A524">
            <v>11002929</v>
          </cell>
          <cell r="B524" t="str">
            <v>Yvonne</v>
          </cell>
          <cell r="D524" t="str">
            <v>Schneiders</v>
          </cell>
          <cell r="E524" t="str">
            <v>Yvonne Schneiders</v>
          </cell>
        </row>
        <row r="525">
          <cell r="A525">
            <v>11001409</v>
          </cell>
          <cell r="B525" t="str">
            <v>Truus</v>
          </cell>
          <cell r="D525" t="str">
            <v>Schoeber</v>
          </cell>
          <cell r="E525" t="str">
            <v>Truus Schoeber</v>
          </cell>
        </row>
        <row r="526">
          <cell r="A526">
            <v>11003541</v>
          </cell>
          <cell r="B526" t="str">
            <v>Jannie</v>
          </cell>
          <cell r="D526" t="str">
            <v>Scholte Albers</v>
          </cell>
          <cell r="E526" t="str">
            <v>Jannie Scholte Albers</v>
          </cell>
        </row>
        <row r="527">
          <cell r="A527">
            <v>11003633</v>
          </cell>
          <cell r="B527" t="str">
            <v>Guus</v>
          </cell>
          <cell r="D527" t="str">
            <v>Scholten</v>
          </cell>
          <cell r="E527" t="str">
            <v>Guus Scholten</v>
          </cell>
        </row>
        <row r="528">
          <cell r="A528">
            <v>11000936</v>
          </cell>
          <cell r="B528" t="str">
            <v>Paula</v>
          </cell>
          <cell r="D528" t="str">
            <v>Schrauwen</v>
          </cell>
          <cell r="E528" t="str">
            <v>Paula Schrauwen</v>
          </cell>
        </row>
        <row r="529">
          <cell r="A529">
            <v>11001281</v>
          </cell>
          <cell r="B529" t="str">
            <v>Willy</v>
          </cell>
          <cell r="D529" t="str">
            <v>Schreuder</v>
          </cell>
          <cell r="E529" t="str">
            <v>Willy Schreuder</v>
          </cell>
        </row>
        <row r="530">
          <cell r="A530">
            <v>11003494</v>
          </cell>
          <cell r="B530" t="str">
            <v>Anita</v>
          </cell>
          <cell r="D530" t="str">
            <v>Sebel</v>
          </cell>
          <cell r="E530" t="str">
            <v>Anita Sebel</v>
          </cell>
        </row>
        <row r="531">
          <cell r="A531">
            <v>11001176</v>
          </cell>
          <cell r="B531" t="str">
            <v>Dina</v>
          </cell>
          <cell r="D531" t="str">
            <v>Seggelink</v>
          </cell>
          <cell r="E531" t="str">
            <v>Dina Seggelink</v>
          </cell>
        </row>
        <row r="532">
          <cell r="A532">
            <v>11001159</v>
          </cell>
          <cell r="B532" t="str">
            <v>Cor</v>
          </cell>
          <cell r="D532" t="str">
            <v>Seggelink</v>
          </cell>
          <cell r="E532" t="str">
            <v>Cor Seggelink</v>
          </cell>
        </row>
        <row r="533">
          <cell r="A533">
            <v>11000991</v>
          </cell>
          <cell r="B533" t="str">
            <v>Sjaak</v>
          </cell>
          <cell r="D533" t="str">
            <v>Siebeling</v>
          </cell>
          <cell r="E533" t="str">
            <v>Sjaak Siebeling</v>
          </cell>
        </row>
        <row r="534">
          <cell r="A534">
            <v>11003504</v>
          </cell>
          <cell r="B534" t="str">
            <v>Finn</v>
          </cell>
          <cell r="D534" t="str">
            <v>Siemons</v>
          </cell>
          <cell r="E534" t="str">
            <v>Finn Siemons</v>
          </cell>
        </row>
        <row r="535">
          <cell r="A535">
            <v>11000051</v>
          </cell>
          <cell r="B535" t="str">
            <v>Jan</v>
          </cell>
          <cell r="C535" t="str">
            <v>van der</v>
          </cell>
          <cell r="D535" t="str">
            <v>Sleen</v>
          </cell>
          <cell r="E535" t="str">
            <v>Jan van der Sleen</v>
          </cell>
        </row>
        <row r="536">
          <cell r="A536">
            <v>11003646</v>
          </cell>
          <cell r="B536" t="str">
            <v>Jolanda</v>
          </cell>
          <cell r="D536" t="str">
            <v>Smees</v>
          </cell>
          <cell r="E536" t="str">
            <v>Jolanda Smees</v>
          </cell>
        </row>
        <row r="537">
          <cell r="A537">
            <v>11003522</v>
          </cell>
          <cell r="B537" t="str">
            <v>Paul</v>
          </cell>
          <cell r="D537" t="str">
            <v>Smets</v>
          </cell>
          <cell r="E537" t="str">
            <v>Paul Smets</v>
          </cell>
        </row>
        <row r="538">
          <cell r="A538">
            <v>11001697</v>
          </cell>
          <cell r="B538" t="str">
            <v>Bert</v>
          </cell>
          <cell r="D538" t="str">
            <v>Smink</v>
          </cell>
          <cell r="E538" t="str">
            <v>Bert Smink</v>
          </cell>
        </row>
        <row r="539">
          <cell r="A539">
            <v>11002340</v>
          </cell>
          <cell r="B539" t="str">
            <v>Jan</v>
          </cell>
          <cell r="D539" t="str">
            <v>Smit</v>
          </cell>
          <cell r="E539" t="str">
            <v>Jan Smit</v>
          </cell>
        </row>
        <row r="540">
          <cell r="A540">
            <v>11000892</v>
          </cell>
          <cell r="B540" t="str">
            <v>Piet</v>
          </cell>
          <cell r="C540" t="str">
            <v>de</v>
          </cell>
          <cell r="D540" t="str">
            <v>Smit</v>
          </cell>
          <cell r="E540" t="str">
            <v>Piet de Smit</v>
          </cell>
        </row>
        <row r="541">
          <cell r="A541">
            <v>11001884</v>
          </cell>
          <cell r="B541" t="str">
            <v>Joyce</v>
          </cell>
          <cell r="D541" t="str">
            <v>Smit</v>
          </cell>
          <cell r="E541" t="str">
            <v>Joyce Smit</v>
          </cell>
        </row>
        <row r="542">
          <cell r="A542">
            <v>11002523</v>
          </cell>
          <cell r="B542" t="str">
            <v>Ivo</v>
          </cell>
          <cell r="D542" t="str">
            <v>Smit</v>
          </cell>
          <cell r="E542" t="str">
            <v>Ivo Smit</v>
          </cell>
        </row>
        <row r="543">
          <cell r="A543">
            <v>11003269</v>
          </cell>
          <cell r="B543" t="str">
            <v>Ton</v>
          </cell>
          <cell r="D543" t="str">
            <v>Smits</v>
          </cell>
          <cell r="E543" t="str">
            <v>Ton Smits</v>
          </cell>
        </row>
        <row r="544">
          <cell r="A544">
            <v>11000853</v>
          </cell>
          <cell r="B544" t="str">
            <v>Patty</v>
          </cell>
          <cell r="D544" t="str">
            <v>Smulders</v>
          </cell>
          <cell r="E544" t="str">
            <v>Patty Smulders</v>
          </cell>
        </row>
        <row r="545">
          <cell r="A545">
            <v>11000835</v>
          </cell>
          <cell r="B545" t="str">
            <v>Willy</v>
          </cell>
          <cell r="D545" t="str">
            <v>Smulders</v>
          </cell>
          <cell r="E545" t="str">
            <v>Willy Smulders</v>
          </cell>
        </row>
        <row r="546">
          <cell r="A546">
            <v>11003067</v>
          </cell>
          <cell r="B546" t="str">
            <v>John</v>
          </cell>
          <cell r="D546" t="str">
            <v>Snaphaan</v>
          </cell>
          <cell r="E546" t="str">
            <v>John Snaphaan</v>
          </cell>
        </row>
        <row r="547">
          <cell r="A547">
            <v>11001853</v>
          </cell>
          <cell r="B547" t="str">
            <v>Bea</v>
          </cell>
          <cell r="D547" t="str">
            <v>Sneller</v>
          </cell>
          <cell r="E547" t="str">
            <v>Bea Sneller</v>
          </cell>
        </row>
        <row r="548">
          <cell r="A548">
            <v>11001814</v>
          </cell>
          <cell r="B548" t="str">
            <v>Liesbeth</v>
          </cell>
          <cell r="D548" t="str">
            <v>Snoyer</v>
          </cell>
          <cell r="E548" t="str">
            <v>Liesbeth Snoyer</v>
          </cell>
        </row>
        <row r="549">
          <cell r="A549">
            <v>11000085</v>
          </cell>
          <cell r="B549" t="str">
            <v>Piekie</v>
          </cell>
          <cell r="D549" t="str">
            <v>Snuk-Maatjes</v>
          </cell>
          <cell r="E549" t="str">
            <v>Piekie Snuk-Maatjes</v>
          </cell>
        </row>
        <row r="550">
          <cell r="A550">
            <v>11003210</v>
          </cell>
          <cell r="B550" t="str">
            <v>LoÃ¯s</v>
          </cell>
          <cell r="D550" t="str">
            <v>Soewarto</v>
          </cell>
          <cell r="E550" t="str">
            <v>LoÃ¯s Soewarto</v>
          </cell>
        </row>
        <row r="551">
          <cell r="A551">
            <v>11000190</v>
          </cell>
          <cell r="B551" t="str">
            <v>Tim</v>
          </cell>
          <cell r="C551" t="str">
            <v>van</v>
          </cell>
          <cell r="D551" t="str">
            <v>Sommeren</v>
          </cell>
          <cell r="E551" t="str">
            <v>Tim van Sommeren</v>
          </cell>
        </row>
        <row r="552">
          <cell r="A552">
            <v>11000847</v>
          </cell>
          <cell r="B552" t="str">
            <v>Mieke</v>
          </cell>
          <cell r="D552" t="str">
            <v>Soree</v>
          </cell>
          <cell r="E552" t="str">
            <v>Mieke Soree</v>
          </cell>
        </row>
        <row r="553">
          <cell r="A553">
            <v>11002946</v>
          </cell>
          <cell r="B553" t="str">
            <v>Evert</v>
          </cell>
          <cell r="D553" t="str">
            <v>Spangenberg</v>
          </cell>
          <cell r="E553" t="str">
            <v>Evert Spangenberg</v>
          </cell>
        </row>
        <row r="554">
          <cell r="A554">
            <v>11003062</v>
          </cell>
          <cell r="B554" t="str">
            <v>Guus</v>
          </cell>
          <cell r="D554" t="str">
            <v>Spangenberg</v>
          </cell>
          <cell r="E554" t="str">
            <v>Guus Spangenberg</v>
          </cell>
        </row>
        <row r="555">
          <cell r="A555">
            <v>11003596</v>
          </cell>
          <cell r="B555" t="str">
            <v>Elie</v>
          </cell>
          <cell r="D555" t="str">
            <v>Speelman</v>
          </cell>
          <cell r="E555" t="str">
            <v>Elie Speelman</v>
          </cell>
        </row>
        <row r="556">
          <cell r="A556">
            <v>11000048</v>
          </cell>
          <cell r="B556" t="str">
            <v>Jan</v>
          </cell>
          <cell r="C556" t="str">
            <v>van der</v>
          </cell>
          <cell r="D556" t="str">
            <v>Spoel</v>
          </cell>
          <cell r="E556" t="str">
            <v>Jan van der Spoel</v>
          </cell>
        </row>
        <row r="557">
          <cell r="A557">
            <v>11000997</v>
          </cell>
          <cell r="B557" t="str">
            <v>Wijnand</v>
          </cell>
          <cell r="D557" t="str">
            <v>Spring in't Veld</v>
          </cell>
          <cell r="E557" t="str">
            <v>Wijnand Spring in't Veld</v>
          </cell>
        </row>
        <row r="558">
          <cell r="A558">
            <v>11001003</v>
          </cell>
          <cell r="B558" t="str">
            <v>Marja</v>
          </cell>
          <cell r="D558" t="str">
            <v>Spring in't Veld</v>
          </cell>
          <cell r="E558" t="str">
            <v>Marja Spring in't Veld</v>
          </cell>
        </row>
        <row r="559">
          <cell r="A559">
            <v>11002450</v>
          </cell>
          <cell r="B559" t="str">
            <v>Martijn</v>
          </cell>
          <cell r="D559" t="str">
            <v>Stadt</v>
          </cell>
          <cell r="E559" t="str">
            <v>Martijn Stadt</v>
          </cell>
        </row>
        <row r="560">
          <cell r="A560">
            <v>11003592</v>
          </cell>
          <cell r="B560" t="str">
            <v>Anco</v>
          </cell>
          <cell r="D560" t="str">
            <v>Stam</v>
          </cell>
          <cell r="E560" t="str">
            <v>Anco Stam</v>
          </cell>
        </row>
        <row r="561">
          <cell r="A561">
            <v>11001526</v>
          </cell>
          <cell r="B561" t="str">
            <v>Hennie</v>
          </cell>
          <cell r="D561" t="str">
            <v>Starke</v>
          </cell>
          <cell r="E561" t="str">
            <v>Hennie Starke</v>
          </cell>
        </row>
        <row r="562">
          <cell r="A562">
            <v>11003590</v>
          </cell>
          <cell r="B562" t="str">
            <v>Jaap</v>
          </cell>
          <cell r="C562" t="str">
            <v>van der</v>
          </cell>
          <cell r="D562" t="str">
            <v>Steen</v>
          </cell>
          <cell r="E562" t="str">
            <v>Jaap van der Steen</v>
          </cell>
        </row>
        <row r="563">
          <cell r="A563">
            <v>11001638</v>
          </cell>
          <cell r="B563" t="str">
            <v>Harrie</v>
          </cell>
          <cell r="D563" t="str">
            <v>Steert</v>
          </cell>
          <cell r="E563" t="str">
            <v>Harrie Steert</v>
          </cell>
        </row>
        <row r="564">
          <cell r="A564">
            <v>11001634</v>
          </cell>
          <cell r="B564" t="str">
            <v>Hans</v>
          </cell>
          <cell r="D564" t="str">
            <v>Steert</v>
          </cell>
          <cell r="E564" t="str">
            <v>Hans Steert</v>
          </cell>
        </row>
        <row r="565">
          <cell r="A565">
            <v>11003420</v>
          </cell>
          <cell r="B565" t="str">
            <v>Arie</v>
          </cell>
          <cell r="C565" t="str">
            <v>van</v>
          </cell>
          <cell r="D565" t="str">
            <v>Stein</v>
          </cell>
          <cell r="E565" t="str">
            <v>Arie van Stein</v>
          </cell>
        </row>
        <row r="566">
          <cell r="A566">
            <v>11003419</v>
          </cell>
          <cell r="B566" t="str">
            <v>Bert</v>
          </cell>
          <cell r="C566" t="str">
            <v>van</v>
          </cell>
          <cell r="D566" t="str">
            <v>Stein</v>
          </cell>
          <cell r="E566" t="str">
            <v>Bert van Stein</v>
          </cell>
        </row>
        <row r="567">
          <cell r="A567">
            <v>11002796</v>
          </cell>
          <cell r="B567" t="str">
            <v>Gerda</v>
          </cell>
          <cell r="C567" t="str">
            <v>van</v>
          </cell>
          <cell r="D567" t="str">
            <v>Stipriaan</v>
          </cell>
          <cell r="E567" t="str">
            <v>Gerda van Stipriaan</v>
          </cell>
        </row>
        <row r="568">
          <cell r="A568">
            <v>11000440</v>
          </cell>
          <cell r="B568" t="str">
            <v>Sandra</v>
          </cell>
          <cell r="D568" t="str">
            <v>Stoelhorst</v>
          </cell>
          <cell r="E568" t="str">
            <v>Sandra Stoelhorst</v>
          </cell>
        </row>
        <row r="569">
          <cell r="A569">
            <v>11000428</v>
          </cell>
          <cell r="B569" t="str">
            <v>Ger</v>
          </cell>
          <cell r="D569" t="str">
            <v>Stoelhorst</v>
          </cell>
          <cell r="E569" t="str">
            <v>Ger Stoelhorst</v>
          </cell>
        </row>
        <row r="570">
          <cell r="A570">
            <v>11001314</v>
          </cell>
          <cell r="B570" t="str">
            <v>Henk</v>
          </cell>
          <cell r="D570" t="str">
            <v>Stok</v>
          </cell>
          <cell r="E570" t="str">
            <v>Henk Stok</v>
          </cell>
        </row>
        <row r="571">
          <cell r="A571">
            <v>11000210</v>
          </cell>
          <cell r="B571" t="str">
            <v>Wilma</v>
          </cell>
          <cell r="D571" t="str">
            <v>Stokkel</v>
          </cell>
          <cell r="E571" t="str">
            <v>Wilma Stokkel</v>
          </cell>
        </row>
        <row r="572">
          <cell r="A572">
            <v>11003183</v>
          </cell>
          <cell r="B572" t="str">
            <v>Karel</v>
          </cell>
          <cell r="D572" t="str">
            <v>Storm</v>
          </cell>
          <cell r="E572" t="str">
            <v>Karel Storm</v>
          </cell>
        </row>
        <row r="573">
          <cell r="A573">
            <v>11003335</v>
          </cell>
          <cell r="B573" t="str">
            <v>Jakob</v>
          </cell>
          <cell r="D573" t="str">
            <v>Strating</v>
          </cell>
          <cell r="E573" t="str">
            <v>Jakob Strating</v>
          </cell>
        </row>
        <row r="574">
          <cell r="A574">
            <v>11003320</v>
          </cell>
          <cell r="B574" t="str">
            <v>Sander</v>
          </cell>
          <cell r="D574" t="str">
            <v>Stroo</v>
          </cell>
          <cell r="E574" t="str">
            <v>Sander Stroo</v>
          </cell>
        </row>
        <row r="575">
          <cell r="A575">
            <v>11003209</v>
          </cell>
          <cell r="B575" t="str">
            <v>Remko</v>
          </cell>
          <cell r="D575" t="str">
            <v>Strootman</v>
          </cell>
          <cell r="E575" t="str">
            <v>Remko Strootman</v>
          </cell>
        </row>
        <row r="576">
          <cell r="A576">
            <v>11001134</v>
          </cell>
          <cell r="B576" t="str">
            <v>Nannie</v>
          </cell>
          <cell r="D576" t="str">
            <v>Strube</v>
          </cell>
          <cell r="E576" t="str">
            <v>Nannie Strube</v>
          </cell>
        </row>
        <row r="577">
          <cell r="A577">
            <v>11002935</v>
          </cell>
          <cell r="B577" t="str">
            <v>Hetty</v>
          </cell>
          <cell r="D577" t="str">
            <v>Strube</v>
          </cell>
          <cell r="E577" t="str">
            <v>Hetty Strube</v>
          </cell>
        </row>
        <row r="578">
          <cell r="A578">
            <v>11000952</v>
          </cell>
          <cell r="B578" t="str">
            <v>Adrie</v>
          </cell>
          <cell r="D578" t="str">
            <v>Sturm</v>
          </cell>
          <cell r="E578" t="str">
            <v>Adrie Sturm</v>
          </cell>
        </row>
        <row r="579">
          <cell r="A579">
            <v>11002651</v>
          </cell>
          <cell r="B579" t="str">
            <v>Leny</v>
          </cell>
          <cell r="D579" t="str">
            <v>Sturm</v>
          </cell>
          <cell r="E579" t="str">
            <v>Leny Sturm</v>
          </cell>
        </row>
        <row r="580">
          <cell r="A580">
            <v>11002909</v>
          </cell>
          <cell r="B580" t="str">
            <v>Nico</v>
          </cell>
          <cell r="D580" t="str">
            <v>Stuut</v>
          </cell>
          <cell r="E580" t="str">
            <v>Nico Stuut</v>
          </cell>
        </row>
        <row r="581">
          <cell r="A581">
            <v>11001163</v>
          </cell>
          <cell r="B581" t="str">
            <v>Dennis</v>
          </cell>
          <cell r="D581" t="str">
            <v>Swart</v>
          </cell>
          <cell r="E581" t="str">
            <v>Dennis Swart</v>
          </cell>
        </row>
        <row r="582">
          <cell r="A582">
            <v>11002718</v>
          </cell>
          <cell r="B582" t="str">
            <v>Jonathan</v>
          </cell>
          <cell r="D582" t="str">
            <v>Swarts</v>
          </cell>
          <cell r="E582" t="str">
            <v>Jonathan Swarts</v>
          </cell>
        </row>
        <row r="583">
          <cell r="A583">
            <v>11003490</v>
          </cell>
          <cell r="B583" t="str">
            <v>Ronnie</v>
          </cell>
          <cell r="D583" t="str">
            <v>Swierts</v>
          </cell>
          <cell r="E583" t="str">
            <v>Ronnie Swierts</v>
          </cell>
        </row>
        <row r="584">
          <cell r="A584">
            <v>11000863</v>
          </cell>
          <cell r="B584" t="str">
            <v>Jan</v>
          </cell>
          <cell r="D584" t="str">
            <v>Tak</v>
          </cell>
          <cell r="E584" t="str">
            <v>Jan Tak</v>
          </cell>
        </row>
        <row r="585">
          <cell r="A585">
            <v>11003287</v>
          </cell>
          <cell r="B585" t="str">
            <v>Nel</v>
          </cell>
          <cell r="D585" t="str">
            <v>Terpstra</v>
          </cell>
          <cell r="E585" t="str">
            <v>Nel Terpstra</v>
          </cell>
        </row>
        <row r="586">
          <cell r="A586">
            <v>11002452</v>
          </cell>
          <cell r="B586" t="str">
            <v>Michel</v>
          </cell>
          <cell r="D586" t="str">
            <v>Terwijn</v>
          </cell>
          <cell r="E586" t="str">
            <v>Michel Terwijn</v>
          </cell>
        </row>
        <row r="587">
          <cell r="A587">
            <v>11003562</v>
          </cell>
          <cell r="B587" t="str">
            <v>Jack</v>
          </cell>
          <cell r="D587" t="str">
            <v>Theeuwes</v>
          </cell>
          <cell r="E587" t="str">
            <v>Jack Theeuwes</v>
          </cell>
        </row>
        <row r="588">
          <cell r="A588">
            <v>11001611</v>
          </cell>
          <cell r="B588" t="str">
            <v>Margien</v>
          </cell>
          <cell r="D588" t="str">
            <v>Thijsen</v>
          </cell>
          <cell r="E588" t="str">
            <v>Margien Thijsen</v>
          </cell>
        </row>
        <row r="589">
          <cell r="A589">
            <v>11002270</v>
          </cell>
          <cell r="B589" t="str">
            <v>Steve</v>
          </cell>
          <cell r="D589" t="str">
            <v>Thijssen</v>
          </cell>
          <cell r="E589" t="str">
            <v>Steve Thijssen</v>
          </cell>
        </row>
        <row r="590">
          <cell r="A590">
            <v>11001071</v>
          </cell>
          <cell r="B590" t="str">
            <v>Leo</v>
          </cell>
          <cell r="C590" t="str">
            <v>van</v>
          </cell>
          <cell r="D590" t="str">
            <v>Tiem</v>
          </cell>
          <cell r="E590" t="str">
            <v>Leo van Tiem</v>
          </cell>
        </row>
        <row r="591">
          <cell r="A591">
            <v>11002804</v>
          </cell>
          <cell r="B591" t="str">
            <v>Tim</v>
          </cell>
          <cell r="C591" t="str">
            <v>van</v>
          </cell>
          <cell r="D591" t="str">
            <v>Tiem</v>
          </cell>
          <cell r="E591" t="str">
            <v>Tim van Tiem</v>
          </cell>
        </row>
        <row r="592">
          <cell r="A592">
            <v>11002098</v>
          </cell>
          <cell r="B592" t="str">
            <v>Erik</v>
          </cell>
          <cell r="D592" t="str">
            <v>Tjong Kim Sang</v>
          </cell>
          <cell r="E592" t="str">
            <v>Erik Tjong Kim Sang</v>
          </cell>
        </row>
        <row r="593">
          <cell r="A593">
            <v>11003029</v>
          </cell>
          <cell r="B593" t="str">
            <v>Marissa</v>
          </cell>
          <cell r="D593" t="str">
            <v>Tolsma</v>
          </cell>
          <cell r="E593" t="str">
            <v>Marissa Tolsma</v>
          </cell>
        </row>
        <row r="594">
          <cell r="A594">
            <v>11003374</v>
          </cell>
          <cell r="B594" t="str">
            <v>Jorn</v>
          </cell>
          <cell r="D594" t="str">
            <v>Tolsma</v>
          </cell>
          <cell r="E594" t="str">
            <v>Jorn Tolsma</v>
          </cell>
        </row>
        <row r="595">
          <cell r="A595">
            <v>11003639</v>
          </cell>
          <cell r="B595" t="str">
            <v>Coby</v>
          </cell>
          <cell r="C595" t="str">
            <v>van</v>
          </cell>
          <cell r="D595" t="str">
            <v>Tongeren</v>
          </cell>
          <cell r="E595" t="str">
            <v>Coby van Tongeren</v>
          </cell>
        </row>
        <row r="596">
          <cell r="A596">
            <v>11003638</v>
          </cell>
          <cell r="B596" t="str">
            <v>Paulus</v>
          </cell>
          <cell r="C596" t="str">
            <v>van</v>
          </cell>
          <cell r="D596" t="str">
            <v>Tongeren</v>
          </cell>
          <cell r="E596" t="str">
            <v>Paulus van Tongeren</v>
          </cell>
        </row>
        <row r="597">
          <cell r="A597">
            <v>11003187</v>
          </cell>
          <cell r="B597" t="str">
            <v>Andrina</v>
          </cell>
          <cell r="D597" t="str">
            <v>Traas</v>
          </cell>
          <cell r="E597" t="str">
            <v>Andrina Traas</v>
          </cell>
        </row>
        <row r="598">
          <cell r="A598">
            <v>11000909</v>
          </cell>
          <cell r="B598" t="str">
            <v>Gerda</v>
          </cell>
          <cell r="D598" t="str">
            <v>Traas</v>
          </cell>
          <cell r="E598" t="str">
            <v>Gerda Traas</v>
          </cell>
        </row>
        <row r="599">
          <cell r="A599">
            <v>11000996</v>
          </cell>
          <cell r="B599" t="str">
            <v>Cock</v>
          </cell>
          <cell r="D599" t="str">
            <v>Tukker</v>
          </cell>
          <cell r="E599" t="str">
            <v>Cock Tukker</v>
          </cell>
        </row>
        <row r="600">
          <cell r="A600">
            <v>11003387</v>
          </cell>
          <cell r="B600" t="str">
            <v>Ron</v>
          </cell>
          <cell r="D600" t="str">
            <v>Tummers</v>
          </cell>
          <cell r="E600" t="str">
            <v>Ron Tummers</v>
          </cell>
        </row>
        <row r="601">
          <cell r="A601">
            <v>11001248</v>
          </cell>
          <cell r="B601" t="str">
            <v>Fred</v>
          </cell>
          <cell r="D601" t="str">
            <v>Udo</v>
          </cell>
          <cell r="E601" t="str">
            <v>Fred Udo</v>
          </cell>
        </row>
        <row r="602">
          <cell r="A602">
            <v>11000435</v>
          </cell>
          <cell r="B602" t="str">
            <v>Tim</v>
          </cell>
          <cell r="D602" t="str">
            <v>Urban</v>
          </cell>
          <cell r="E602" t="str">
            <v>Tim Urban</v>
          </cell>
        </row>
        <row r="603">
          <cell r="A603">
            <v>11000133</v>
          </cell>
          <cell r="B603" t="str">
            <v>Albert</v>
          </cell>
          <cell r="C603" t="str">
            <v>van</v>
          </cell>
          <cell r="D603" t="str">
            <v>Urk</v>
          </cell>
          <cell r="E603" t="str">
            <v>Albert van Urk</v>
          </cell>
        </row>
        <row r="604">
          <cell r="A604">
            <v>11001356</v>
          </cell>
          <cell r="B604" t="str">
            <v>Pauline</v>
          </cell>
          <cell r="D604" t="str">
            <v>Vaessen</v>
          </cell>
          <cell r="E604" t="str">
            <v>Pauline Vaessen</v>
          </cell>
        </row>
        <row r="605">
          <cell r="A605">
            <v>11003591</v>
          </cell>
          <cell r="B605" t="str">
            <v>Ilona</v>
          </cell>
          <cell r="D605" t="str">
            <v>Valk</v>
          </cell>
          <cell r="E605" t="str">
            <v>Ilona Valk</v>
          </cell>
        </row>
        <row r="606">
          <cell r="A606">
            <v>11003532</v>
          </cell>
          <cell r="B606" t="str">
            <v>Coby</v>
          </cell>
          <cell r="D606" t="str">
            <v>van der Voort</v>
          </cell>
          <cell r="E606" t="str">
            <v>Coby van der Voort</v>
          </cell>
        </row>
        <row r="607">
          <cell r="A607">
            <v>11003546</v>
          </cell>
          <cell r="B607" t="str">
            <v>Nicoline</v>
          </cell>
          <cell r="D607" t="str">
            <v>van Dijk</v>
          </cell>
          <cell r="E607" t="str">
            <v>Nicoline van Dijk</v>
          </cell>
        </row>
        <row r="608">
          <cell r="A608">
            <v>11000152</v>
          </cell>
          <cell r="B608" t="str">
            <v>Hennie</v>
          </cell>
          <cell r="D608" t="str">
            <v>Van Koot - Hoogeveen</v>
          </cell>
          <cell r="E608" t="str">
            <v>Hennie Van Koot - Hoogeveen</v>
          </cell>
        </row>
        <row r="609">
          <cell r="A609">
            <v>11003611</v>
          </cell>
          <cell r="B609" t="str">
            <v>Michiel</v>
          </cell>
          <cell r="D609" t="str">
            <v>Van Polanen</v>
          </cell>
          <cell r="E609" t="str">
            <v>Michiel Van Polanen</v>
          </cell>
        </row>
        <row r="610">
          <cell r="A610">
            <v>11003543</v>
          </cell>
          <cell r="B610" t="str">
            <v>Reinard</v>
          </cell>
          <cell r="D610" t="str">
            <v>Van Riesen</v>
          </cell>
          <cell r="E610" t="str">
            <v>Reinard Van Riesen</v>
          </cell>
        </row>
        <row r="611">
          <cell r="A611">
            <v>11003531</v>
          </cell>
          <cell r="B611" t="str">
            <v>Alie</v>
          </cell>
          <cell r="D611" t="str">
            <v>van Scheijen</v>
          </cell>
          <cell r="E611" t="str">
            <v>Alie van Scheijen</v>
          </cell>
        </row>
        <row r="612">
          <cell r="A612">
            <v>11003542</v>
          </cell>
          <cell r="B612" t="str">
            <v>Jan</v>
          </cell>
          <cell r="D612" t="str">
            <v>van Soest</v>
          </cell>
          <cell r="E612" t="str">
            <v>Jan van Soest</v>
          </cell>
        </row>
        <row r="613">
          <cell r="A613">
            <v>11003540</v>
          </cell>
          <cell r="B613" t="str">
            <v>Glenn</v>
          </cell>
          <cell r="D613" t="str">
            <v>van Veluw</v>
          </cell>
          <cell r="E613" t="str">
            <v>Glenn van Veluw</v>
          </cell>
        </row>
        <row r="614">
          <cell r="A614">
            <v>11003479</v>
          </cell>
          <cell r="B614" t="str">
            <v>Fred</v>
          </cell>
          <cell r="D614" t="str">
            <v>Veenstra</v>
          </cell>
          <cell r="E614" t="str">
            <v>Fred Veenstra</v>
          </cell>
        </row>
        <row r="615">
          <cell r="A615">
            <v>11001625</v>
          </cell>
          <cell r="B615" t="str">
            <v>Andre</v>
          </cell>
          <cell r="C615" t="str">
            <v>ter</v>
          </cell>
          <cell r="D615" t="str">
            <v>Velde</v>
          </cell>
          <cell r="E615" t="str">
            <v>Andre ter Velde</v>
          </cell>
        </row>
        <row r="616">
          <cell r="A616">
            <v>11002000</v>
          </cell>
          <cell r="B616" t="str">
            <v>Henk</v>
          </cell>
          <cell r="D616" t="str">
            <v>Veldman</v>
          </cell>
          <cell r="E616" t="str">
            <v>Henk Veldman</v>
          </cell>
        </row>
        <row r="617">
          <cell r="A617">
            <v>11003431</v>
          </cell>
          <cell r="B617" t="str">
            <v>Ron</v>
          </cell>
          <cell r="D617" t="str">
            <v>Venema</v>
          </cell>
          <cell r="E617" t="str">
            <v>Ron Venema</v>
          </cell>
        </row>
        <row r="618">
          <cell r="A618">
            <v>11002588</v>
          </cell>
          <cell r="B618" t="str">
            <v>Jos</v>
          </cell>
          <cell r="D618" t="str">
            <v>Verbeek</v>
          </cell>
          <cell r="E618" t="str">
            <v>Jos Verbeek</v>
          </cell>
        </row>
        <row r="619">
          <cell r="A619">
            <v>11003534</v>
          </cell>
          <cell r="B619" t="str">
            <v>Marleen</v>
          </cell>
          <cell r="D619" t="str">
            <v>Verbeem</v>
          </cell>
          <cell r="E619" t="str">
            <v>Marleen Verbeem</v>
          </cell>
        </row>
        <row r="620">
          <cell r="A620">
            <v>11002842</v>
          </cell>
          <cell r="B620" t="str">
            <v>Sarah</v>
          </cell>
          <cell r="D620" t="str">
            <v>Verdonck</v>
          </cell>
          <cell r="E620" t="str">
            <v>Sarah Verdonck</v>
          </cell>
        </row>
        <row r="621">
          <cell r="A621">
            <v>11003528</v>
          </cell>
          <cell r="B621" t="str">
            <v>Bo</v>
          </cell>
          <cell r="D621" t="str">
            <v>Vergunst</v>
          </cell>
          <cell r="E621" t="str">
            <v>Bo Vergunst</v>
          </cell>
        </row>
        <row r="622">
          <cell r="A622">
            <v>11003533</v>
          </cell>
          <cell r="B622" t="str">
            <v>Jeanne</v>
          </cell>
          <cell r="D622" t="str">
            <v>Verhaar</v>
          </cell>
          <cell r="E622" t="str">
            <v>Jeanne Verhaar</v>
          </cell>
        </row>
        <row r="623">
          <cell r="A623">
            <v>11003462</v>
          </cell>
          <cell r="B623" t="str">
            <v>Diana</v>
          </cell>
          <cell r="D623" t="str">
            <v>Verhoeven</v>
          </cell>
          <cell r="E623" t="str">
            <v>Diana Verhoeven</v>
          </cell>
        </row>
        <row r="624">
          <cell r="A624">
            <v>11003634</v>
          </cell>
          <cell r="B624" t="str">
            <v>Theo</v>
          </cell>
          <cell r="D624" t="str">
            <v>Verlaan</v>
          </cell>
          <cell r="E624" t="str">
            <v>Theo Verlaan</v>
          </cell>
        </row>
        <row r="625">
          <cell r="A625">
            <v>11003632</v>
          </cell>
          <cell r="B625" t="str">
            <v>Krijn</v>
          </cell>
          <cell r="D625" t="str">
            <v>Verlek</v>
          </cell>
          <cell r="E625" t="str">
            <v>Krijn Verlek</v>
          </cell>
        </row>
        <row r="626">
          <cell r="A626">
            <v>11003417</v>
          </cell>
          <cell r="B626" t="str">
            <v>Astrid</v>
          </cell>
          <cell r="D626" t="str">
            <v>Vermaat</v>
          </cell>
          <cell r="E626" t="str">
            <v>Astrid Vermaat</v>
          </cell>
        </row>
        <row r="627">
          <cell r="A627">
            <v>11003566</v>
          </cell>
          <cell r="B627" t="str">
            <v>Jan</v>
          </cell>
          <cell r="D627" t="str">
            <v>Verschuur</v>
          </cell>
          <cell r="E627" t="str">
            <v>Jan Verschuur</v>
          </cell>
        </row>
        <row r="628">
          <cell r="A628">
            <v>11003480</v>
          </cell>
          <cell r="B628" t="str">
            <v>Linda</v>
          </cell>
          <cell r="D628" t="str">
            <v>Verschuur</v>
          </cell>
          <cell r="E628" t="str">
            <v>Linda Verschuur</v>
          </cell>
        </row>
        <row r="629">
          <cell r="A629">
            <v>11003330</v>
          </cell>
          <cell r="B629" t="str">
            <v>Pleun</v>
          </cell>
          <cell r="C629" t="str">
            <v>van</v>
          </cell>
          <cell r="D629" t="str">
            <v>Verseveld</v>
          </cell>
          <cell r="E629" t="str">
            <v>Pleun van Verseveld</v>
          </cell>
        </row>
        <row r="630">
          <cell r="A630">
            <v>11002990</v>
          </cell>
          <cell r="B630" t="str">
            <v>Sanne</v>
          </cell>
          <cell r="D630" t="str">
            <v>Versluis</v>
          </cell>
          <cell r="E630" t="str">
            <v>Sanne Versluis</v>
          </cell>
        </row>
        <row r="631">
          <cell r="A631">
            <v>11000039</v>
          </cell>
          <cell r="B631" t="str">
            <v>Marcel</v>
          </cell>
          <cell r="D631" t="str">
            <v>Viand</v>
          </cell>
          <cell r="E631" t="str">
            <v>Marcel Viand</v>
          </cell>
        </row>
        <row r="632">
          <cell r="A632">
            <v>11002564</v>
          </cell>
          <cell r="B632" t="str">
            <v>Franklin</v>
          </cell>
          <cell r="D632" t="str">
            <v>Victor</v>
          </cell>
          <cell r="E632" t="str">
            <v>Franklin Victor</v>
          </cell>
        </row>
        <row r="633">
          <cell r="A633">
            <v>11003568</v>
          </cell>
          <cell r="B633" t="str">
            <v>Pim</v>
          </cell>
          <cell r="C633" t="str">
            <v>van der</v>
          </cell>
          <cell r="D633" t="str">
            <v>Vijver</v>
          </cell>
          <cell r="E633" t="str">
            <v>Pim van der Vijver</v>
          </cell>
        </row>
        <row r="634">
          <cell r="A634">
            <v>11000449</v>
          </cell>
          <cell r="B634" t="str">
            <v>Wouter</v>
          </cell>
          <cell r="D634" t="str">
            <v>Vincent</v>
          </cell>
          <cell r="E634" t="str">
            <v>Wouter Vincent</v>
          </cell>
        </row>
        <row r="635">
          <cell r="A635">
            <v>11000312</v>
          </cell>
          <cell r="B635" t="str">
            <v>Aart</v>
          </cell>
          <cell r="D635" t="str">
            <v>Visch</v>
          </cell>
          <cell r="E635" t="str">
            <v>Aart Visch</v>
          </cell>
        </row>
        <row r="636">
          <cell r="A636">
            <v>11001632</v>
          </cell>
          <cell r="B636" t="str">
            <v>Klaas</v>
          </cell>
          <cell r="D636" t="str">
            <v>Visch</v>
          </cell>
          <cell r="E636" t="str">
            <v>Klaas Visch</v>
          </cell>
        </row>
        <row r="637">
          <cell r="A637">
            <v>11003539</v>
          </cell>
          <cell r="B637" t="str">
            <v>Otto</v>
          </cell>
          <cell r="D637" t="str">
            <v>Visser</v>
          </cell>
          <cell r="E637" t="str">
            <v>Otto Visser</v>
          </cell>
        </row>
        <row r="638">
          <cell r="A638">
            <v>11002889</v>
          </cell>
          <cell r="B638" t="str">
            <v>Jan</v>
          </cell>
          <cell r="D638" t="str">
            <v>Visser</v>
          </cell>
          <cell r="E638" t="str">
            <v>Jan Visser</v>
          </cell>
        </row>
        <row r="639">
          <cell r="A639">
            <v>11002421</v>
          </cell>
          <cell r="B639" t="str">
            <v>Marcel</v>
          </cell>
          <cell r="D639" t="str">
            <v>Vledder</v>
          </cell>
          <cell r="E639" t="str">
            <v>Marcel Vledder</v>
          </cell>
        </row>
        <row r="640">
          <cell r="A640">
            <v>11002966</v>
          </cell>
          <cell r="B640" t="str">
            <v>Leny</v>
          </cell>
          <cell r="C640" t="str">
            <v>van der</v>
          </cell>
          <cell r="D640" t="str">
            <v>Vliet</v>
          </cell>
          <cell r="E640" t="str">
            <v>Leny van der Vliet</v>
          </cell>
        </row>
        <row r="641">
          <cell r="A641">
            <v>11003006</v>
          </cell>
          <cell r="B641" t="str">
            <v>Danny</v>
          </cell>
          <cell r="D641" t="str">
            <v>Vochteloo</v>
          </cell>
          <cell r="E641" t="str">
            <v>Danny Vochteloo</v>
          </cell>
        </row>
        <row r="642">
          <cell r="A642">
            <v>11003341</v>
          </cell>
          <cell r="B642" t="str">
            <v>Thea</v>
          </cell>
          <cell r="D642" t="str">
            <v>Vogel</v>
          </cell>
          <cell r="E642" t="str">
            <v>Thea Vogel</v>
          </cell>
        </row>
        <row r="643">
          <cell r="A643">
            <v>11001306</v>
          </cell>
          <cell r="B643" t="str">
            <v>Guus</v>
          </cell>
          <cell r="D643" t="str">
            <v>Vogelaar</v>
          </cell>
          <cell r="E643" t="str">
            <v>Guus Vogelaar</v>
          </cell>
        </row>
        <row r="644">
          <cell r="A644">
            <v>11002955</v>
          </cell>
          <cell r="B644" t="str">
            <v>Wim</v>
          </cell>
          <cell r="D644" t="str">
            <v>Voorbij</v>
          </cell>
          <cell r="E644" t="str">
            <v>Wim Voorbij</v>
          </cell>
        </row>
        <row r="645">
          <cell r="A645">
            <v>11002815</v>
          </cell>
          <cell r="B645" t="str">
            <v>Jan-Steven</v>
          </cell>
          <cell r="D645" t="str">
            <v>Vos</v>
          </cell>
          <cell r="E645" t="str">
            <v>Jan-Steven Vos</v>
          </cell>
        </row>
        <row r="646">
          <cell r="A646">
            <v>11003603</v>
          </cell>
          <cell r="B646" t="str">
            <v>Rob</v>
          </cell>
          <cell r="D646" t="str">
            <v>Vreeburg</v>
          </cell>
          <cell r="E646" t="str">
            <v>Rob Vreeburg</v>
          </cell>
        </row>
        <row r="647">
          <cell r="A647">
            <v>11003358</v>
          </cell>
          <cell r="B647" t="str">
            <v>Jan</v>
          </cell>
          <cell r="C647" t="str">
            <v>de</v>
          </cell>
          <cell r="D647" t="str">
            <v>Vries</v>
          </cell>
          <cell r="E647" t="str">
            <v>Jan de Vries</v>
          </cell>
        </row>
        <row r="648">
          <cell r="A648">
            <v>11000127</v>
          </cell>
          <cell r="B648" t="str">
            <v>Sjaak</v>
          </cell>
          <cell r="C648" t="str">
            <v>de</v>
          </cell>
          <cell r="D648" t="str">
            <v>Vries</v>
          </cell>
          <cell r="E648" t="str">
            <v>Sjaak de Vries</v>
          </cell>
        </row>
        <row r="649">
          <cell r="A649">
            <v>11001983</v>
          </cell>
          <cell r="B649" t="str">
            <v>Fokje</v>
          </cell>
          <cell r="C649" t="str">
            <v>de</v>
          </cell>
          <cell r="D649" t="str">
            <v>Vries</v>
          </cell>
          <cell r="E649" t="str">
            <v>Fokje de Vries</v>
          </cell>
        </row>
        <row r="650">
          <cell r="A650">
            <v>11000129</v>
          </cell>
          <cell r="B650" t="str">
            <v>Tienus</v>
          </cell>
          <cell r="C650" t="str">
            <v>de</v>
          </cell>
          <cell r="D650" t="str">
            <v>Vries</v>
          </cell>
          <cell r="E650" t="str">
            <v>Tienus de Vries</v>
          </cell>
        </row>
        <row r="651">
          <cell r="A651">
            <v>11003245</v>
          </cell>
          <cell r="B651" t="str">
            <v>Peter</v>
          </cell>
          <cell r="C651" t="str">
            <v>de</v>
          </cell>
          <cell r="D651" t="str">
            <v>Vries</v>
          </cell>
          <cell r="E651" t="str">
            <v>Peter de Vries</v>
          </cell>
        </row>
        <row r="652">
          <cell r="A652">
            <v>11001073</v>
          </cell>
          <cell r="B652" t="str">
            <v>Maria</v>
          </cell>
          <cell r="C652" t="str">
            <v>de</v>
          </cell>
          <cell r="D652" t="str">
            <v>Vries</v>
          </cell>
          <cell r="E652" t="str">
            <v>Maria de Vries</v>
          </cell>
        </row>
        <row r="653">
          <cell r="A653">
            <v>11001057</v>
          </cell>
          <cell r="B653" t="str">
            <v>John</v>
          </cell>
          <cell r="C653" t="str">
            <v>de</v>
          </cell>
          <cell r="D653" t="str">
            <v>Vries</v>
          </cell>
          <cell r="E653" t="str">
            <v>John de Vries</v>
          </cell>
        </row>
        <row r="654">
          <cell r="A654">
            <v>11003246</v>
          </cell>
          <cell r="B654" t="str">
            <v>Dinie</v>
          </cell>
          <cell r="C654" t="str">
            <v>de</v>
          </cell>
          <cell r="D654" t="str">
            <v>Vries</v>
          </cell>
          <cell r="E654" t="str">
            <v>Dinie de Vries</v>
          </cell>
        </row>
        <row r="655">
          <cell r="A655">
            <v>11003138</v>
          </cell>
          <cell r="B655" t="str">
            <v>Teun</v>
          </cell>
          <cell r="D655" t="str">
            <v>Vroege</v>
          </cell>
          <cell r="E655" t="str">
            <v>Teun Vroege</v>
          </cell>
        </row>
        <row r="656">
          <cell r="A656">
            <v>11002753</v>
          </cell>
          <cell r="B656" t="str">
            <v>Gre</v>
          </cell>
          <cell r="D656" t="str">
            <v>Vrolijk</v>
          </cell>
          <cell r="E656" t="str">
            <v>Gre Vrolijk</v>
          </cell>
        </row>
        <row r="657">
          <cell r="A657">
            <v>11002754</v>
          </cell>
          <cell r="B657" t="str">
            <v>Sjaak</v>
          </cell>
          <cell r="D657" t="str">
            <v>Vrolijk</v>
          </cell>
          <cell r="E657" t="str">
            <v>Sjaak Vrolijk</v>
          </cell>
        </row>
        <row r="658">
          <cell r="A658">
            <v>11003644</v>
          </cell>
          <cell r="B658" t="str">
            <v>Wim</v>
          </cell>
          <cell r="C658" t="str">
            <v>de</v>
          </cell>
          <cell r="D658" t="str">
            <v>Waard</v>
          </cell>
          <cell r="E658" t="str">
            <v>Wim de Waard</v>
          </cell>
        </row>
        <row r="659">
          <cell r="A659">
            <v>11003616</v>
          </cell>
          <cell r="B659" t="str">
            <v>Tamara</v>
          </cell>
          <cell r="D659" t="str">
            <v>Wagenaar</v>
          </cell>
          <cell r="E659" t="str">
            <v>Tamara Wagenaar</v>
          </cell>
        </row>
        <row r="660">
          <cell r="A660">
            <v>11002371</v>
          </cell>
          <cell r="B660" t="str">
            <v>Wim</v>
          </cell>
          <cell r="D660" t="str">
            <v>Waijboer</v>
          </cell>
          <cell r="E660" t="str">
            <v>Wim Waijboer</v>
          </cell>
        </row>
        <row r="661">
          <cell r="A661">
            <v>11002372</v>
          </cell>
          <cell r="B661" t="str">
            <v>Tonny</v>
          </cell>
          <cell r="D661" t="str">
            <v>Waijboer-Suurmond</v>
          </cell>
          <cell r="E661" t="str">
            <v>Tonny Waijboer-Suurmond</v>
          </cell>
        </row>
        <row r="662">
          <cell r="A662">
            <v>11003511</v>
          </cell>
          <cell r="B662" t="str">
            <v>Hylco</v>
          </cell>
          <cell r="C662" t="str">
            <v>van der</v>
          </cell>
          <cell r="D662" t="str">
            <v>Wal</v>
          </cell>
          <cell r="E662" t="str">
            <v>Hylco van der Wal</v>
          </cell>
        </row>
        <row r="663">
          <cell r="A663">
            <v>11003516</v>
          </cell>
          <cell r="B663" t="str">
            <v>Hylco</v>
          </cell>
          <cell r="C663" t="str">
            <v>van de</v>
          </cell>
          <cell r="D663" t="str">
            <v>Wal</v>
          </cell>
          <cell r="E663" t="str">
            <v>Hylco van de Wal</v>
          </cell>
        </row>
        <row r="664">
          <cell r="A664">
            <v>11000096</v>
          </cell>
          <cell r="B664" t="str">
            <v>Els</v>
          </cell>
          <cell r="C664" t="str">
            <v>van der</v>
          </cell>
          <cell r="D664" t="str">
            <v>Wal-Rix</v>
          </cell>
          <cell r="E664" t="str">
            <v>Els van der Wal-Rix</v>
          </cell>
        </row>
        <row r="665">
          <cell r="A665">
            <v>11000617</v>
          </cell>
          <cell r="B665" t="str">
            <v>Bert-Jan</v>
          </cell>
          <cell r="D665" t="str">
            <v>Walaardt</v>
          </cell>
          <cell r="E665" t="str">
            <v>Bert-Jan Walaardt</v>
          </cell>
        </row>
        <row r="666">
          <cell r="A666">
            <v>11003451</v>
          </cell>
          <cell r="B666" t="str">
            <v>Resie</v>
          </cell>
          <cell r="D666" t="str">
            <v>Waltmans</v>
          </cell>
          <cell r="E666" t="str">
            <v>Resie Waltmans</v>
          </cell>
        </row>
        <row r="667">
          <cell r="A667">
            <v>11001325</v>
          </cell>
          <cell r="B667" t="str">
            <v>Dicky</v>
          </cell>
          <cell r="D667" t="str">
            <v>Weersing</v>
          </cell>
          <cell r="E667" t="str">
            <v>Dicky Weersing</v>
          </cell>
        </row>
        <row r="668">
          <cell r="A668">
            <v>11000094</v>
          </cell>
          <cell r="B668" t="str">
            <v>Gezinus</v>
          </cell>
          <cell r="C668" t="str">
            <v>van der</v>
          </cell>
          <cell r="D668" t="str">
            <v>Weide</v>
          </cell>
          <cell r="E668" t="str">
            <v>Gezinus van der Weide</v>
          </cell>
        </row>
        <row r="669">
          <cell r="A669">
            <v>11003459</v>
          </cell>
          <cell r="B669" t="str">
            <v>Jacqueline</v>
          </cell>
          <cell r="D669" t="str">
            <v>Weij</v>
          </cell>
          <cell r="E669" t="str">
            <v>Jacqueline Weij</v>
          </cell>
        </row>
        <row r="670">
          <cell r="A670">
            <v>11003458</v>
          </cell>
          <cell r="B670" t="str">
            <v>Eddy</v>
          </cell>
          <cell r="D670" t="str">
            <v>Weij</v>
          </cell>
          <cell r="E670" t="str">
            <v>Eddy Weij</v>
          </cell>
        </row>
        <row r="671">
          <cell r="A671">
            <v>11003286</v>
          </cell>
          <cell r="B671" t="str">
            <v>Derkjan</v>
          </cell>
          <cell r="D671" t="str">
            <v>Welleweerd</v>
          </cell>
          <cell r="E671" t="str">
            <v>Derkjan Welleweerd</v>
          </cell>
        </row>
        <row r="672">
          <cell r="A672">
            <v>11000238</v>
          </cell>
          <cell r="B672" t="str">
            <v>Roger</v>
          </cell>
          <cell r="C672" t="str">
            <v>van</v>
          </cell>
          <cell r="D672" t="str">
            <v>Welzenis</v>
          </cell>
          <cell r="E672" t="str">
            <v>Roger van Welzenis</v>
          </cell>
        </row>
        <row r="673">
          <cell r="A673">
            <v>11003609</v>
          </cell>
          <cell r="B673" t="str">
            <v>Marian</v>
          </cell>
          <cell r="D673" t="str">
            <v>Wesenbeek</v>
          </cell>
          <cell r="E673" t="str">
            <v>Marian Wesenbeek</v>
          </cell>
        </row>
        <row r="674">
          <cell r="A674">
            <v>11001777</v>
          </cell>
          <cell r="B674" t="str">
            <v>Klazien</v>
          </cell>
          <cell r="D674" t="str">
            <v>Wesselink</v>
          </cell>
          <cell r="E674" t="str">
            <v>Klazien Wesselink</v>
          </cell>
        </row>
        <row r="675">
          <cell r="A675">
            <v>11001530</v>
          </cell>
          <cell r="B675" t="str">
            <v>Anja</v>
          </cell>
          <cell r="D675" t="str">
            <v>Westerhof</v>
          </cell>
          <cell r="E675" t="str">
            <v>Anja Westerhof</v>
          </cell>
        </row>
        <row r="676">
          <cell r="A676">
            <v>11003630</v>
          </cell>
          <cell r="B676" t="str">
            <v>Lupo</v>
          </cell>
          <cell r="D676" t="str">
            <v>Westerhuis</v>
          </cell>
          <cell r="E676" t="str">
            <v>Lupo Westerhuis</v>
          </cell>
        </row>
        <row r="677">
          <cell r="A677">
            <v>11003474</v>
          </cell>
          <cell r="B677" t="str">
            <v>Jeanet</v>
          </cell>
          <cell r="D677" t="str">
            <v>Wibier</v>
          </cell>
          <cell r="E677" t="str">
            <v>Jeanet Wibier</v>
          </cell>
        </row>
        <row r="678">
          <cell r="A678">
            <v>11001789</v>
          </cell>
          <cell r="B678" t="str">
            <v>Hendry</v>
          </cell>
          <cell r="D678" t="str">
            <v>WibiÃ«r</v>
          </cell>
          <cell r="E678" t="str">
            <v>Hendry WibiÃ«r</v>
          </cell>
        </row>
        <row r="679">
          <cell r="A679">
            <v>11003510</v>
          </cell>
          <cell r="B679" t="str">
            <v>Christa</v>
          </cell>
          <cell r="D679" t="str">
            <v>Wijga</v>
          </cell>
          <cell r="E679" t="str">
            <v>Christa Wijga</v>
          </cell>
        </row>
        <row r="680">
          <cell r="A680">
            <v>11002612</v>
          </cell>
          <cell r="B680" t="str">
            <v>Joke</v>
          </cell>
          <cell r="C680" t="str">
            <v>van</v>
          </cell>
          <cell r="D680" t="str">
            <v>Wijk</v>
          </cell>
          <cell r="E680" t="str">
            <v>Joke van Wijk</v>
          </cell>
        </row>
        <row r="681">
          <cell r="A681">
            <v>11003605</v>
          </cell>
          <cell r="B681" t="str">
            <v>Math</v>
          </cell>
          <cell r="D681" t="str">
            <v>Wijnen</v>
          </cell>
          <cell r="E681" t="str">
            <v>Math Wijnen</v>
          </cell>
        </row>
        <row r="682">
          <cell r="A682">
            <v>11003052</v>
          </cell>
          <cell r="B682" t="str">
            <v>Irma</v>
          </cell>
          <cell r="D682" t="str">
            <v>Wijntjes</v>
          </cell>
          <cell r="E682" t="str">
            <v>Irma Wijntjes</v>
          </cell>
        </row>
        <row r="683">
          <cell r="A683">
            <v>11003375</v>
          </cell>
          <cell r="B683" t="str">
            <v>Jaap</v>
          </cell>
          <cell r="D683" t="str">
            <v>Wijntjes</v>
          </cell>
          <cell r="E683" t="str">
            <v>Jaap Wijntjes</v>
          </cell>
        </row>
        <row r="684">
          <cell r="A684">
            <v>11001501</v>
          </cell>
          <cell r="B684" t="str">
            <v>Demi</v>
          </cell>
          <cell r="D684" t="str">
            <v>Willems</v>
          </cell>
          <cell r="E684" t="str">
            <v>Demi Willems</v>
          </cell>
        </row>
        <row r="685">
          <cell r="A685">
            <v>11003338</v>
          </cell>
          <cell r="B685" t="str">
            <v>Maria</v>
          </cell>
          <cell r="D685" t="str">
            <v>Willems-Bouwmeester</v>
          </cell>
          <cell r="E685" t="str">
            <v>Maria Willems-Bouwmeester</v>
          </cell>
        </row>
        <row r="686">
          <cell r="A686">
            <v>11003323</v>
          </cell>
          <cell r="B686" t="str">
            <v>Willy</v>
          </cell>
          <cell r="D686" t="str">
            <v>Wilms</v>
          </cell>
          <cell r="E686" t="str">
            <v>Willy Wilms</v>
          </cell>
        </row>
        <row r="687">
          <cell r="A687">
            <v>11002212</v>
          </cell>
          <cell r="B687" t="str">
            <v>Martin</v>
          </cell>
          <cell r="D687" t="str">
            <v>Wilson</v>
          </cell>
          <cell r="E687" t="str">
            <v>Martin Wilson</v>
          </cell>
        </row>
        <row r="688">
          <cell r="A688">
            <v>11003519</v>
          </cell>
          <cell r="B688" t="str">
            <v>Frank</v>
          </cell>
          <cell r="D688" t="str">
            <v>Wishaupt</v>
          </cell>
          <cell r="E688" t="str">
            <v>Frank Wishaupt</v>
          </cell>
        </row>
        <row r="689">
          <cell r="A689">
            <v>11003631</v>
          </cell>
          <cell r="B689" t="str">
            <v>Willy</v>
          </cell>
          <cell r="D689" t="str">
            <v>Wisse</v>
          </cell>
          <cell r="E689" t="str">
            <v>Willy Wisse</v>
          </cell>
        </row>
        <row r="690">
          <cell r="A690">
            <v>11000751</v>
          </cell>
          <cell r="B690" t="str">
            <v>Marianne</v>
          </cell>
          <cell r="C690" t="str">
            <v>de</v>
          </cell>
          <cell r="D690" t="str">
            <v>Wit</v>
          </cell>
          <cell r="E690" t="str">
            <v>Marianne de Wit</v>
          </cell>
        </row>
        <row r="691">
          <cell r="A691">
            <v>11002998</v>
          </cell>
          <cell r="B691" t="str">
            <v>Jan</v>
          </cell>
          <cell r="D691" t="str">
            <v>Wittingen</v>
          </cell>
          <cell r="E691" t="str">
            <v>Jan Wittingen</v>
          </cell>
        </row>
        <row r="692">
          <cell r="A692">
            <v>11002515</v>
          </cell>
          <cell r="B692" t="str">
            <v>Arjan</v>
          </cell>
          <cell r="D692" t="str">
            <v>Wittingen</v>
          </cell>
          <cell r="E692" t="str">
            <v>Arjan Wittingen</v>
          </cell>
        </row>
        <row r="693">
          <cell r="A693">
            <v>11001257</v>
          </cell>
          <cell r="B693" t="str">
            <v>Carla</v>
          </cell>
          <cell r="D693" t="str">
            <v>Wolfrat</v>
          </cell>
          <cell r="E693" t="str">
            <v>Carla Wolfrat</v>
          </cell>
        </row>
        <row r="694">
          <cell r="A694">
            <v>11003469</v>
          </cell>
          <cell r="B694" t="str">
            <v>Aaron</v>
          </cell>
          <cell r="D694" t="str">
            <v>Wrighting</v>
          </cell>
          <cell r="E694" t="str">
            <v>Aaron Wrighting</v>
          </cell>
        </row>
        <row r="695">
          <cell r="A695">
            <v>11003163</v>
          </cell>
          <cell r="B695" t="str">
            <v>Mahjan</v>
          </cell>
          <cell r="D695" t="str">
            <v>Yari</v>
          </cell>
          <cell r="E695" t="str">
            <v>Mahjan Yari</v>
          </cell>
        </row>
        <row r="696">
          <cell r="A696">
            <v>11002632</v>
          </cell>
          <cell r="B696" t="str">
            <v>Peter</v>
          </cell>
          <cell r="C696" t="str">
            <v>van der</v>
          </cell>
          <cell r="D696" t="str">
            <v>Zee</v>
          </cell>
          <cell r="E696" t="str">
            <v>Peter van der Zee</v>
          </cell>
        </row>
        <row r="697">
          <cell r="A697">
            <v>11003544</v>
          </cell>
          <cell r="B697" t="str">
            <v>Ida</v>
          </cell>
          <cell r="D697" t="str">
            <v>Zieck</v>
          </cell>
          <cell r="E697" t="str">
            <v>Ida Zieck</v>
          </cell>
        </row>
        <row r="698">
          <cell r="A698">
            <v>11003357</v>
          </cell>
          <cell r="B698" t="str">
            <v>Mirjam</v>
          </cell>
          <cell r="D698" t="str">
            <v>Zoer</v>
          </cell>
          <cell r="E698" t="str">
            <v>Mirjam Zoer</v>
          </cell>
        </row>
        <row r="699">
          <cell r="A699">
            <v>11003311</v>
          </cell>
          <cell r="B699" t="str">
            <v>Gert</v>
          </cell>
          <cell r="D699" t="str">
            <v>Zondag</v>
          </cell>
          <cell r="E699" t="str">
            <v>Gert Zondag</v>
          </cell>
        </row>
        <row r="700">
          <cell r="A700">
            <v>11001256</v>
          </cell>
          <cell r="B700" t="str">
            <v>Monique</v>
          </cell>
          <cell r="D700" t="str">
            <v>Zonneveld</v>
          </cell>
          <cell r="E700" t="str">
            <v>Monique Zonneveld</v>
          </cell>
        </row>
        <row r="701">
          <cell r="A701">
            <v>11003556</v>
          </cell>
          <cell r="B701" t="str">
            <v>Gerda</v>
          </cell>
          <cell r="D701" t="str">
            <v>Zonneveld</v>
          </cell>
          <cell r="E701" t="str">
            <v>Gerda Zonneveld</v>
          </cell>
        </row>
        <row r="702">
          <cell r="A702">
            <v>11003254</v>
          </cell>
          <cell r="B702" t="str">
            <v>Yvonne</v>
          </cell>
          <cell r="D702" t="str">
            <v>Zoon</v>
          </cell>
          <cell r="E702" t="str">
            <v>Yvonne Zoon</v>
          </cell>
        </row>
        <row r="703">
          <cell r="A703">
            <v>11000106</v>
          </cell>
          <cell r="B703" t="str">
            <v>Harm</v>
          </cell>
          <cell r="D703" t="str">
            <v>Zoutman</v>
          </cell>
          <cell r="E703" t="str">
            <v>Harm Zoutman</v>
          </cell>
        </row>
        <row r="704">
          <cell r="A704">
            <v>11002010</v>
          </cell>
          <cell r="B704" t="str">
            <v>Aukje</v>
          </cell>
          <cell r="D704" t="str">
            <v>Zuidema</v>
          </cell>
          <cell r="E704" t="str">
            <v>Aukje Zuidema</v>
          </cell>
        </row>
        <row r="705">
          <cell r="A705">
            <v>11001772</v>
          </cell>
          <cell r="B705" t="str">
            <v>Dika</v>
          </cell>
          <cell r="D705" t="str">
            <v>Zweers</v>
          </cell>
          <cell r="E705" t="str">
            <v>Dika Zweers</v>
          </cell>
        </row>
        <row r="706">
          <cell r="A706">
            <v>11002342</v>
          </cell>
          <cell r="B706" t="str">
            <v>Gon</v>
          </cell>
          <cell r="D706" t="str">
            <v>Zwets</v>
          </cell>
          <cell r="E706" t="str">
            <v>Gon Zwets</v>
          </cell>
        </row>
        <row r="707">
          <cell r="A707">
            <v>11000054</v>
          </cell>
          <cell r="B707" t="str">
            <v>Jan</v>
          </cell>
          <cell r="D707" t="str">
            <v>Zwiers</v>
          </cell>
          <cell r="E707" t="str">
            <v>Jan Zwiers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7DE0-1DA4-487A-AC22-6DAE7447C25D}">
  <dimension ref="A1:R227"/>
  <sheetViews>
    <sheetView tabSelected="1" topLeftCell="A29" workbookViewId="0">
      <selection activeCell="P34" sqref="P34"/>
    </sheetView>
  </sheetViews>
  <sheetFormatPr defaultRowHeight="14.4" x14ac:dyDescent="0.3"/>
  <cols>
    <col min="1" max="1" width="12.44140625" style="7" customWidth="1"/>
    <col min="2" max="2" width="27.44140625" bestFit="1" customWidth="1"/>
    <col min="3" max="3" width="10" style="7" bestFit="1" customWidth="1"/>
    <col min="4" max="4" width="27.33203125" bestFit="1" customWidth="1"/>
    <col min="5" max="5" width="19" bestFit="1" customWidth="1"/>
    <col min="6" max="6" width="20.33203125" bestFit="1" customWidth="1"/>
    <col min="7" max="8" width="7.21875" style="7" bestFit="1" customWidth="1"/>
    <col min="9" max="14" width="0" hidden="1" customWidth="1"/>
  </cols>
  <sheetData>
    <row r="1" spans="1:18" x14ac:dyDescent="0.3">
      <c r="A1" s="6" t="s">
        <v>0</v>
      </c>
      <c r="B1" s="5" t="s">
        <v>1</v>
      </c>
      <c r="C1" s="6" t="s">
        <v>2</v>
      </c>
      <c r="D1" s="5" t="s">
        <v>3</v>
      </c>
      <c r="E1" s="4" t="s">
        <v>4</v>
      </c>
      <c r="F1" s="5" t="s">
        <v>5</v>
      </c>
      <c r="G1" s="10" t="s">
        <v>6</v>
      </c>
      <c r="H1" s="10" t="s">
        <v>7</v>
      </c>
      <c r="I1" s="6" t="s">
        <v>8</v>
      </c>
      <c r="J1" s="6" t="s">
        <v>9</v>
      </c>
      <c r="K1" s="6" t="s">
        <v>10</v>
      </c>
      <c r="L1" s="6" t="s">
        <v>39</v>
      </c>
      <c r="M1" s="6" t="s">
        <v>40</v>
      </c>
      <c r="N1" s="6" t="s">
        <v>41</v>
      </c>
      <c r="O1" s="6" t="s">
        <v>42</v>
      </c>
      <c r="P1" s="6" t="s">
        <v>11</v>
      </c>
      <c r="Q1" s="6" t="s">
        <v>12</v>
      </c>
      <c r="R1" s="6" t="s">
        <v>59</v>
      </c>
    </row>
    <row r="2" spans="1:18" x14ac:dyDescent="0.3">
      <c r="A2" s="9">
        <v>11000821</v>
      </c>
      <c r="B2" s="12" t="str">
        <f>VLOOKUP(A2,[1]Blad1!$A$1:$E$65536,5,0)</f>
        <v>Siem Oostenbrink</v>
      </c>
      <c r="C2" s="9">
        <v>3017</v>
      </c>
      <c r="D2" s="12" t="s">
        <v>15</v>
      </c>
      <c r="E2" s="11">
        <v>148.05000000000001</v>
      </c>
      <c r="F2" s="12" t="s">
        <v>58</v>
      </c>
      <c r="G2" s="1">
        <v>1480</v>
      </c>
      <c r="H2" s="1">
        <v>1483</v>
      </c>
      <c r="I2" s="1"/>
      <c r="J2" s="1"/>
      <c r="K2" s="1"/>
      <c r="L2" s="1"/>
      <c r="M2" s="1"/>
      <c r="N2" s="1"/>
      <c r="O2" s="1">
        <f>LARGE(G2:N2,1)</f>
        <v>1483</v>
      </c>
      <c r="P2" s="1">
        <f>SUM(G2:N2)</f>
        <v>2963</v>
      </c>
      <c r="Q2" s="2">
        <f>COUNTIF(G2:N2,"&gt;0")</f>
        <v>2</v>
      </c>
      <c r="R2" s="3">
        <f>(LARGE(G2:N2,1)+LARGE(G2:N2,2))/20</f>
        <v>148.15</v>
      </c>
    </row>
    <row r="3" spans="1:18" x14ac:dyDescent="0.3">
      <c r="A3" s="9">
        <v>11000195</v>
      </c>
      <c r="B3" s="12" t="str">
        <f>VLOOKUP(A3,[1]Blad1!$A$1:$E$65536,5,0)</f>
        <v>Ronald Polman</v>
      </c>
      <c r="C3" s="9">
        <v>2001</v>
      </c>
      <c r="D3" s="12" t="s">
        <v>18</v>
      </c>
      <c r="E3" s="11">
        <v>147.97499999999999</v>
      </c>
      <c r="F3" s="12" t="s">
        <v>58</v>
      </c>
      <c r="G3" s="1">
        <v>1486</v>
      </c>
      <c r="H3" s="1">
        <v>1472</v>
      </c>
      <c r="I3" s="1"/>
      <c r="J3" s="1"/>
      <c r="K3" s="1"/>
      <c r="L3" s="1"/>
      <c r="M3" s="1"/>
      <c r="N3" s="1"/>
      <c r="O3" s="1">
        <f>LARGE(G3:N3,1)</f>
        <v>1486</v>
      </c>
      <c r="P3" s="1">
        <f>SUM(G3:N3)</f>
        <v>2958</v>
      </c>
      <c r="Q3" s="2">
        <f>COUNTIF(G3:N3,"&gt;0")</f>
        <v>2</v>
      </c>
      <c r="R3" s="3">
        <f>(LARGE(G3:N3,1)+LARGE(G3:N3,2))/20</f>
        <v>147.9</v>
      </c>
    </row>
    <row r="4" spans="1:18" x14ac:dyDescent="0.3">
      <c r="A4" s="9">
        <v>11001641</v>
      </c>
      <c r="B4" s="12" t="str">
        <f>VLOOKUP(A4,[1]Blad1!$A$1:$E$65536,5,0)</f>
        <v>Jan Klein</v>
      </c>
      <c r="C4" s="9">
        <v>6010</v>
      </c>
      <c r="D4" s="12" t="s">
        <v>25</v>
      </c>
      <c r="E4" s="11">
        <v>148.22499999999999</v>
      </c>
      <c r="F4" s="12" t="s">
        <v>58</v>
      </c>
      <c r="G4" s="1">
        <v>1472</v>
      </c>
      <c r="H4" s="1">
        <v>1480</v>
      </c>
      <c r="I4" s="1"/>
      <c r="J4" s="1"/>
      <c r="K4" s="1"/>
      <c r="L4" s="1"/>
      <c r="M4" s="1"/>
      <c r="N4" s="1"/>
      <c r="O4" s="1">
        <f>LARGE(G4:N4,1)</f>
        <v>1480</v>
      </c>
      <c r="P4" s="1">
        <f>SUM(G4:N4)</f>
        <v>2952</v>
      </c>
      <c r="Q4" s="2">
        <f>COUNTIF(G4:N4,"&gt;0")</f>
        <v>2</v>
      </c>
      <c r="R4" s="3">
        <f>(LARGE(G4:N4,1)+LARGE(G4:N4,2))/20</f>
        <v>147.6</v>
      </c>
    </row>
    <row r="5" spans="1:18" x14ac:dyDescent="0.3">
      <c r="A5" s="9">
        <v>11000190</v>
      </c>
      <c r="B5" s="12" t="str">
        <f>VLOOKUP(A5,[1]Blad1!$A$1:$E$65536,5,0)</f>
        <v>Tim van Sommeren</v>
      </c>
      <c r="C5" s="9">
        <v>2001</v>
      </c>
      <c r="D5" s="12" t="s">
        <v>18</v>
      </c>
      <c r="E5" s="11">
        <v>147.69999999999999</v>
      </c>
      <c r="F5" s="12" t="s">
        <v>58</v>
      </c>
      <c r="G5" s="1">
        <v>1469</v>
      </c>
      <c r="H5" s="1">
        <v>1476</v>
      </c>
      <c r="I5" s="1"/>
      <c r="J5" s="1"/>
      <c r="K5" s="1"/>
      <c r="L5" s="1"/>
      <c r="M5" s="1"/>
      <c r="N5" s="1"/>
      <c r="O5" s="1">
        <f>LARGE(G5:N5,1)</f>
        <v>1476</v>
      </c>
      <c r="P5" s="1">
        <f>SUM(G5:N5)</f>
        <v>2945</v>
      </c>
      <c r="Q5" s="2">
        <f>COUNTIF(G5:N5,"&gt;0")</f>
        <v>2</v>
      </c>
      <c r="R5" s="3">
        <f>(LARGE(G5:N5,1)+LARGE(G5:N5,2))/20</f>
        <v>147.25</v>
      </c>
    </row>
    <row r="6" spans="1:18" x14ac:dyDescent="0.3">
      <c r="A6" s="9">
        <v>11002894</v>
      </c>
      <c r="B6" s="12" t="str">
        <f>VLOOKUP(A6,[1]Blad1!$A$1:$E$65536,5,0)</f>
        <v>Wim Kiwiet</v>
      </c>
      <c r="C6" s="9">
        <v>6014</v>
      </c>
      <c r="D6" s="12" t="s">
        <v>21</v>
      </c>
      <c r="E6" s="11">
        <v>147.80000000000001</v>
      </c>
      <c r="F6" s="12" t="s">
        <v>58</v>
      </c>
      <c r="G6" s="1">
        <v>1446</v>
      </c>
      <c r="H6" s="1">
        <v>1492</v>
      </c>
      <c r="I6" s="1"/>
      <c r="J6" s="1"/>
      <c r="K6" s="1"/>
      <c r="L6" s="1"/>
      <c r="M6" s="1"/>
      <c r="N6" s="1"/>
      <c r="O6" s="1">
        <f>LARGE(G6:N6,1)</f>
        <v>1492</v>
      </c>
      <c r="P6" s="1">
        <f>SUM(G6:N6)</f>
        <v>2938</v>
      </c>
      <c r="Q6" s="2">
        <f>COUNTIF(G6:N6,"&gt;0")</f>
        <v>2</v>
      </c>
      <c r="R6" s="3">
        <f>(LARGE(G6:N6,1)+LARGE(G6:N6,2))/20</f>
        <v>146.9</v>
      </c>
    </row>
    <row r="7" spans="1:18" x14ac:dyDescent="0.3">
      <c r="A7" s="9">
        <v>11000822</v>
      </c>
      <c r="B7" s="12" t="str">
        <f>VLOOKUP(A7,[1]Blad1!$A$1:$E$65536,5,0)</f>
        <v>Jan Oostenbrink</v>
      </c>
      <c r="C7" s="9">
        <v>3017</v>
      </c>
      <c r="D7" s="12" t="s">
        <v>15</v>
      </c>
      <c r="E7" s="11">
        <v>148.15</v>
      </c>
      <c r="F7" s="12" t="s">
        <v>58</v>
      </c>
      <c r="G7" s="1">
        <v>1484</v>
      </c>
      <c r="H7" s="1">
        <v>1452</v>
      </c>
      <c r="I7" s="1"/>
      <c r="J7" s="1"/>
      <c r="K7" s="1"/>
      <c r="L7" s="1"/>
      <c r="M7" s="1"/>
      <c r="N7" s="1"/>
      <c r="O7" s="1">
        <f>LARGE(G7:N7,1)</f>
        <v>1484</v>
      </c>
      <c r="P7" s="1">
        <f>SUM(G7:N7)</f>
        <v>2936</v>
      </c>
      <c r="Q7" s="2">
        <f>COUNTIF(G7:N7,"&gt;0")</f>
        <v>2</v>
      </c>
      <c r="R7" s="3">
        <f>(LARGE(G7:N7,1)+LARGE(G7:N7,2))/20</f>
        <v>146.80000000000001</v>
      </c>
    </row>
    <row r="8" spans="1:18" x14ac:dyDescent="0.3">
      <c r="A8" s="9">
        <v>11002955</v>
      </c>
      <c r="B8" s="12" t="str">
        <f>VLOOKUP(A8,[1]Blad1!$A$1:$E$65536,5,0)</f>
        <v>Wim Voorbij</v>
      </c>
      <c r="C8" s="9">
        <v>4001</v>
      </c>
      <c r="D8" s="12" t="s">
        <v>16</v>
      </c>
      <c r="E8" s="11">
        <v>146.47499999999999</v>
      </c>
      <c r="F8" s="12" t="s">
        <v>58</v>
      </c>
      <c r="G8" s="1">
        <v>1450</v>
      </c>
      <c r="H8" s="1">
        <v>1472</v>
      </c>
      <c r="I8" s="1"/>
      <c r="J8" s="1"/>
      <c r="K8" s="1"/>
      <c r="L8" s="1"/>
      <c r="M8" s="1"/>
      <c r="N8" s="1"/>
      <c r="O8" s="1">
        <f>LARGE(G8:N8,1)</f>
        <v>1472</v>
      </c>
      <c r="P8" s="1">
        <f>SUM(G8:N8)</f>
        <v>2922</v>
      </c>
      <c r="Q8" s="2">
        <f>COUNTIF(G8:N8,"&gt;0")</f>
        <v>2</v>
      </c>
      <c r="R8" s="3">
        <f>(LARGE(G8:N8,1)+LARGE(G8:N8,2))/20</f>
        <v>146.1</v>
      </c>
    </row>
    <row r="9" spans="1:18" x14ac:dyDescent="0.3">
      <c r="A9" s="9">
        <v>11001789</v>
      </c>
      <c r="B9" s="12" t="str">
        <f>VLOOKUP(A9,[1]Blad1!$A$1:$E$65536,5,0)</f>
        <v>Hendry WibiÃ«r</v>
      </c>
      <c r="C9" s="9">
        <v>6015</v>
      </c>
      <c r="D9" s="12" t="s">
        <v>44</v>
      </c>
      <c r="E9" s="11">
        <v>146.9</v>
      </c>
      <c r="F9" s="12" t="s">
        <v>58</v>
      </c>
      <c r="G9" s="1">
        <v>1456</v>
      </c>
      <c r="H9" s="1">
        <v>1457</v>
      </c>
      <c r="I9" s="1"/>
      <c r="J9" s="1"/>
      <c r="K9" s="1"/>
      <c r="L9" s="1"/>
      <c r="M9" s="1"/>
      <c r="N9" s="1"/>
      <c r="O9" s="1">
        <f>LARGE(G9:N9,1)</f>
        <v>1457</v>
      </c>
      <c r="P9" s="1">
        <f>SUM(G9:N9)</f>
        <v>2913</v>
      </c>
      <c r="Q9" s="2">
        <f>COUNTIF(G9:N9,"&gt;0")</f>
        <v>2</v>
      </c>
      <c r="R9" s="3">
        <f>(LARGE(G9:N9,1)+LARGE(G9:N9,2))/20</f>
        <v>145.65</v>
      </c>
    </row>
    <row r="10" spans="1:18" x14ac:dyDescent="0.3">
      <c r="A10" s="9">
        <v>11000238</v>
      </c>
      <c r="B10" s="12" t="str">
        <f>VLOOKUP(A10,[1]Blad1!$A$1:$E$65536,5,0)</f>
        <v>Roger van Welzenis</v>
      </c>
      <c r="C10" s="9">
        <v>2005</v>
      </c>
      <c r="D10" s="12" t="s">
        <v>19</v>
      </c>
      <c r="E10" s="11">
        <v>146.05000000000001</v>
      </c>
      <c r="F10" s="12" t="s">
        <v>58</v>
      </c>
      <c r="G10" s="1">
        <v>1453</v>
      </c>
      <c r="H10" s="1">
        <v>1458</v>
      </c>
      <c r="I10" s="1"/>
      <c r="J10" s="1"/>
      <c r="K10" s="1"/>
      <c r="L10" s="1"/>
      <c r="M10" s="1"/>
      <c r="N10" s="1"/>
      <c r="O10" s="1">
        <f>LARGE(G10:N10,1)</f>
        <v>1458</v>
      </c>
      <c r="P10" s="1">
        <f>SUM(G10:N10)</f>
        <v>2911</v>
      </c>
      <c r="Q10" s="2">
        <f>COUNTIF(G10:N10,"&gt;0")</f>
        <v>2</v>
      </c>
      <c r="R10" s="3">
        <f>(LARGE(G10:N10,1)+LARGE(G10:N10,2))/20</f>
        <v>145.55000000000001</v>
      </c>
    </row>
    <row r="11" spans="1:18" x14ac:dyDescent="0.3">
      <c r="A11" s="9">
        <v>11003419</v>
      </c>
      <c r="B11" s="12" t="str">
        <f>VLOOKUP(A11,[1]Blad1!$A$1:$E$65536,5,0)</f>
        <v>Bert van Stein</v>
      </c>
      <c r="C11" s="9">
        <v>2006</v>
      </c>
      <c r="D11" s="12" t="s">
        <v>23</v>
      </c>
      <c r="E11" s="11">
        <v>145.82499999999999</v>
      </c>
      <c r="F11" s="12" t="s">
        <v>58</v>
      </c>
      <c r="G11" s="1">
        <v>1439</v>
      </c>
      <c r="H11" s="1">
        <v>1469</v>
      </c>
      <c r="I11" s="1"/>
      <c r="J11" s="1"/>
      <c r="K11" s="1"/>
      <c r="L11" s="1"/>
      <c r="M11" s="1"/>
      <c r="N11" s="1"/>
      <c r="O11" s="1">
        <f>LARGE(G11:N11,1)</f>
        <v>1469</v>
      </c>
      <c r="P11" s="1">
        <f>SUM(G11:N11)</f>
        <v>2908</v>
      </c>
      <c r="Q11" s="2">
        <f>COUNTIF(G11:N11,"&gt;0")</f>
        <v>2</v>
      </c>
      <c r="R11" s="3">
        <f>(LARGE(G11:N11,1)+LARGE(G11:N11,2))/20</f>
        <v>145.4</v>
      </c>
    </row>
    <row r="12" spans="1:18" x14ac:dyDescent="0.3">
      <c r="A12" s="9">
        <v>11000835</v>
      </c>
      <c r="B12" s="12" t="str">
        <f>VLOOKUP(A12,[1]Blad1!$A$1:$E$65536,5,0)</f>
        <v>Willy Smulders</v>
      </c>
      <c r="C12" s="9">
        <v>3017</v>
      </c>
      <c r="D12" s="12" t="s">
        <v>15</v>
      </c>
      <c r="E12" s="11">
        <v>145.125</v>
      </c>
      <c r="F12" s="12" t="s">
        <v>58</v>
      </c>
      <c r="G12" s="1">
        <v>1437</v>
      </c>
      <c r="H12" s="1">
        <v>1468</v>
      </c>
      <c r="I12" s="1"/>
      <c r="J12" s="1"/>
      <c r="K12" s="1"/>
      <c r="L12" s="1"/>
      <c r="M12" s="1"/>
      <c r="N12" s="1"/>
      <c r="O12" s="1">
        <f>LARGE(G12:N12,1)</f>
        <v>1468</v>
      </c>
      <c r="P12" s="1">
        <f>SUM(G12:N12)</f>
        <v>2905</v>
      </c>
      <c r="Q12" s="2">
        <f>COUNTIF(G12:N12,"&gt;0")</f>
        <v>2</v>
      </c>
      <c r="R12" s="3">
        <f>(LARGE(G12:N12,1)+LARGE(G12:N12,2))/20</f>
        <v>145.25</v>
      </c>
    </row>
    <row r="13" spans="1:18" x14ac:dyDescent="0.3">
      <c r="A13" s="9">
        <v>11000972</v>
      </c>
      <c r="B13" s="12" t="str">
        <f>VLOOKUP(A13,[1]Blad1!$A$1:$E$65536,5,0)</f>
        <v>Hans van Leeuwen</v>
      </c>
      <c r="C13" s="9">
        <v>4001</v>
      </c>
      <c r="D13" s="12" t="s">
        <v>16</v>
      </c>
      <c r="E13" s="11">
        <v>143.65</v>
      </c>
      <c r="F13" s="12" t="s">
        <v>58</v>
      </c>
      <c r="G13" s="1">
        <v>1448</v>
      </c>
      <c r="H13" s="1">
        <v>1454</v>
      </c>
      <c r="I13" s="1"/>
      <c r="J13" s="1"/>
      <c r="K13" s="1"/>
      <c r="L13" s="1"/>
      <c r="M13" s="1"/>
      <c r="N13" s="1"/>
      <c r="O13" s="1">
        <f>LARGE(G13:N13,1)</f>
        <v>1454</v>
      </c>
      <c r="P13" s="1">
        <f>SUM(G13:N13)</f>
        <v>2902</v>
      </c>
      <c r="Q13" s="2">
        <f>COUNTIF(G13:N13,"&gt;0")</f>
        <v>2</v>
      </c>
      <c r="R13" s="3">
        <f>(LARGE(G13:N13,1)+LARGE(G13:N13,2))/20</f>
        <v>145.1</v>
      </c>
    </row>
    <row r="14" spans="1:18" x14ac:dyDescent="0.3">
      <c r="A14" s="9">
        <v>11001877</v>
      </c>
      <c r="B14" s="12" t="str">
        <f>VLOOKUP(A14,[1]Blad1!$A$1:$E$65536,5,0)</f>
        <v>Gelt de Jong</v>
      </c>
      <c r="C14" s="9">
        <v>7002</v>
      </c>
      <c r="D14" s="12" t="s">
        <v>32</v>
      </c>
      <c r="E14" s="11">
        <v>144</v>
      </c>
      <c r="F14" s="12" t="s">
        <v>58</v>
      </c>
      <c r="G14" s="1">
        <v>1446</v>
      </c>
      <c r="H14" s="1">
        <v>1455</v>
      </c>
      <c r="I14" s="1"/>
      <c r="J14" s="1"/>
      <c r="K14" s="1"/>
      <c r="L14" s="1"/>
      <c r="M14" s="1"/>
      <c r="N14" s="1"/>
      <c r="O14" s="1">
        <f>LARGE(G14:N14,1)</f>
        <v>1455</v>
      </c>
      <c r="P14" s="1">
        <f>SUM(G14:N14)</f>
        <v>2901</v>
      </c>
      <c r="Q14" s="2">
        <f>COUNTIF(G14:N14,"&gt;0")</f>
        <v>2</v>
      </c>
      <c r="R14" s="3">
        <f>(LARGE(G14:N14,1)+LARGE(G14:N14,2))/20</f>
        <v>145.05000000000001</v>
      </c>
    </row>
    <row r="15" spans="1:18" x14ac:dyDescent="0.3">
      <c r="A15" s="9">
        <v>11000236</v>
      </c>
      <c r="B15" s="12" t="str">
        <f>VLOOKUP(A15,[1]Blad1!$A$1:$E$65536,5,0)</f>
        <v>Sebe Bos</v>
      </c>
      <c r="C15" s="9">
        <v>2005</v>
      </c>
      <c r="D15" s="12" t="s">
        <v>19</v>
      </c>
      <c r="E15" s="11">
        <v>147.125</v>
      </c>
      <c r="F15" s="12" t="s">
        <v>58</v>
      </c>
      <c r="G15" s="1">
        <v>1437</v>
      </c>
      <c r="H15" s="1">
        <v>1463</v>
      </c>
      <c r="I15" s="1"/>
      <c r="J15" s="1"/>
      <c r="K15" s="1"/>
      <c r="L15" s="1"/>
      <c r="M15" s="1"/>
      <c r="N15" s="1"/>
      <c r="O15" s="1">
        <f>LARGE(G15:N15,1)</f>
        <v>1463</v>
      </c>
      <c r="P15" s="1">
        <f>SUM(G15:N15)</f>
        <v>2900</v>
      </c>
      <c r="Q15" s="2">
        <f>COUNTIF(G15:N15,"&gt;0")</f>
        <v>2</v>
      </c>
      <c r="R15" s="3">
        <f>(LARGE(G15:N15,1)+LARGE(G15:N15,2))/20</f>
        <v>145</v>
      </c>
    </row>
    <row r="16" spans="1:18" x14ac:dyDescent="0.3">
      <c r="A16" s="9">
        <v>11000109</v>
      </c>
      <c r="B16" s="12" t="str">
        <f>VLOOKUP(A16,[1]Blad1!$A$1:$E$65536,5,0)</f>
        <v>Herman Depenbrock</v>
      </c>
      <c r="C16" s="9">
        <v>1015</v>
      </c>
      <c r="D16" s="12" t="s">
        <v>47</v>
      </c>
      <c r="E16" s="11">
        <v>146.6</v>
      </c>
      <c r="F16" s="12" t="s">
        <v>58</v>
      </c>
      <c r="G16" s="1">
        <v>1450</v>
      </c>
      <c r="H16" s="1">
        <v>1448</v>
      </c>
      <c r="I16" s="1"/>
      <c r="J16" s="1"/>
      <c r="K16" s="1"/>
      <c r="L16" s="1"/>
      <c r="M16" s="1"/>
      <c r="N16" s="1"/>
      <c r="O16" s="1">
        <f>LARGE(G16:N16,1)</f>
        <v>1450</v>
      </c>
      <c r="P16" s="1">
        <f>SUM(G16:N16)</f>
        <v>2898</v>
      </c>
      <c r="Q16" s="2">
        <f>COUNTIF(G16:N16,"&gt;0")</f>
        <v>2</v>
      </c>
      <c r="R16" s="3">
        <f>(LARGE(G16:N16,1)+LARGE(G16:N16,2))/20</f>
        <v>144.9</v>
      </c>
    </row>
    <row r="17" spans="1:18" x14ac:dyDescent="0.3">
      <c r="A17" s="9">
        <v>11001119</v>
      </c>
      <c r="B17" s="12" t="str">
        <f>VLOOKUP(A17,[1]Blad1!$A$1:$E$65536,5,0)</f>
        <v>Iko van Elburg</v>
      </c>
      <c r="C17" s="9">
        <v>4001</v>
      </c>
      <c r="D17" s="12" t="s">
        <v>16</v>
      </c>
      <c r="E17" s="11">
        <v>146.22499999999999</v>
      </c>
      <c r="F17" s="12" t="s">
        <v>58</v>
      </c>
      <c r="G17" s="1">
        <v>1444</v>
      </c>
      <c r="H17" s="1">
        <v>1454</v>
      </c>
      <c r="I17" s="1"/>
      <c r="J17" s="1"/>
      <c r="K17" s="1"/>
      <c r="L17" s="1"/>
      <c r="M17" s="1"/>
      <c r="N17" s="1"/>
      <c r="O17" s="1">
        <f>LARGE(G17:N17,1)</f>
        <v>1454</v>
      </c>
      <c r="P17" s="1">
        <f>SUM(G17:N17)</f>
        <v>2898</v>
      </c>
      <c r="Q17" s="2">
        <f>COUNTIF(G17:N17,"&gt;0")</f>
        <v>2</v>
      </c>
      <c r="R17" s="3">
        <f>(LARGE(G17:N17,1)+LARGE(G17:N17,2))/20</f>
        <v>144.9</v>
      </c>
    </row>
    <row r="18" spans="1:18" x14ac:dyDescent="0.3">
      <c r="A18" s="9">
        <v>11002584</v>
      </c>
      <c r="B18" s="12" t="str">
        <f>VLOOKUP(A18,[1]Blad1!$A$1:$E$65536,5,0)</f>
        <v>Kees Kuypers</v>
      </c>
      <c r="C18" s="9">
        <v>4001</v>
      </c>
      <c r="D18" s="12" t="s">
        <v>16</v>
      </c>
      <c r="E18" s="11">
        <v>143.35</v>
      </c>
      <c r="F18" s="12" t="s">
        <v>58</v>
      </c>
      <c r="G18" s="1">
        <v>1443</v>
      </c>
      <c r="H18" s="1">
        <v>1455</v>
      </c>
      <c r="I18" s="1"/>
      <c r="J18" s="1"/>
      <c r="K18" s="1"/>
      <c r="L18" s="1"/>
      <c r="M18" s="1"/>
      <c r="N18" s="1"/>
      <c r="O18" s="1">
        <f>LARGE(G18:N18,1)</f>
        <v>1455</v>
      </c>
      <c r="P18" s="1">
        <f>SUM(G18:N18)</f>
        <v>2898</v>
      </c>
      <c r="Q18" s="2">
        <f>COUNTIF(G18:N18,"&gt;0")</f>
        <v>2</v>
      </c>
      <c r="R18" s="3">
        <f>(LARGE(G18:N18,1)+LARGE(G18:N18,2))/20</f>
        <v>144.9</v>
      </c>
    </row>
    <row r="19" spans="1:18" x14ac:dyDescent="0.3">
      <c r="A19" s="9">
        <v>11000385</v>
      </c>
      <c r="B19" s="12" t="str">
        <f>VLOOKUP(A19,[1]Blad1!$A$1:$E$65536,5,0)</f>
        <v>Wim de Kruif</v>
      </c>
      <c r="C19" s="9">
        <v>2001</v>
      </c>
      <c r="D19" s="12" t="s">
        <v>18</v>
      </c>
      <c r="E19" s="11">
        <v>147.72499999999999</v>
      </c>
      <c r="F19" s="12" t="s">
        <v>58</v>
      </c>
      <c r="G19" s="1">
        <v>1440</v>
      </c>
      <c r="H19" s="1">
        <v>1454</v>
      </c>
      <c r="I19" s="1"/>
      <c r="J19" s="1"/>
      <c r="K19" s="1"/>
      <c r="L19" s="1"/>
      <c r="M19" s="1"/>
      <c r="N19" s="1"/>
      <c r="O19" s="1">
        <f>LARGE(G19:N19,1)</f>
        <v>1454</v>
      </c>
      <c r="P19" s="1">
        <f>SUM(G19:N19)</f>
        <v>2894</v>
      </c>
      <c r="Q19" s="2">
        <f>COUNTIF(G19:N19,"&gt;0")</f>
        <v>2</v>
      </c>
      <c r="R19" s="3">
        <f>(LARGE(G19:N19,1)+LARGE(G19:N19,2))/20</f>
        <v>144.69999999999999</v>
      </c>
    </row>
    <row r="20" spans="1:18" x14ac:dyDescent="0.3">
      <c r="A20" s="9">
        <v>11001071</v>
      </c>
      <c r="B20" s="12" t="str">
        <f>VLOOKUP(A20,[1]Blad1!$A$1:$E$65536,5,0)</f>
        <v>Leo van Tiem</v>
      </c>
      <c r="C20" s="9">
        <v>4004</v>
      </c>
      <c r="D20" s="12" t="s">
        <v>27</v>
      </c>
      <c r="E20" s="11">
        <v>146.27500000000001</v>
      </c>
      <c r="F20" s="12" t="s">
        <v>58</v>
      </c>
      <c r="G20" s="1">
        <v>1436</v>
      </c>
      <c r="H20" s="1">
        <v>1456</v>
      </c>
      <c r="I20" s="1"/>
      <c r="J20" s="1"/>
      <c r="K20" s="1"/>
      <c r="L20" s="1"/>
      <c r="M20" s="1"/>
      <c r="N20" s="1"/>
      <c r="O20" s="1">
        <f>LARGE(G20:N20,1)</f>
        <v>1456</v>
      </c>
      <c r="P20" s="1">
        <f>SUM(G20:N20)</f>
        <v>2892</v>
      </c>
      <c r="Q20" s="2">
        <f>COUNTIF(G20:N20,"&gt;0")</f>
        <v>2</v>
      </c>
      <c r="R20" s="3">
        <f>(LARGE(G20:N20,1)+LARGE(G20:N20,2))/20</f>
        <v>144.6</v>
      </c>
    </row>
    <row r="21" spans="1:18" x14ac:dyDescent="0.3">
      <c r="A21" s="9">
        <v>11000617</v>
      </c>
      <c r="B21" s="12" t="str">
        <f>VLOOKUP(A21,[1]Blad1!$A$1:$E$65536,5,0)</f>
        <v>Bert-Jan Walaardt</v>
      </c>
      <c r="C21" s="9">
        <v>3003</v>
      </c>
      <c r="D21" s="12" t="s">
        <v>30</v>
      </c>
      <c r="E21" s="11">
        <v>144.77500000000001</v>
      </c>
      <c r="F21" s="12" t="s">
        <v>58</v>
      </c>
      <c r="G21" s="1">
        <v>1447</v>
      </c>
      <c r="H21" s="1">
        <v>1445</v>
      </c>
      <c r="I21" s="1"/>
      <c r="J21" s="1"/>
      <c r="K21" s="1"/>
      <c r="L21" s="1"/>
      <c r="M21" s="1"/>
      <c r="N21" s="1"/>
      <c r="O21" s="1">
        <f>LARGE(G21:N21,1)</f>
        <v>1447</v>
      </c>
      <c r="P21" s="1">
        <f>SUM(G21:N21)</f>
        <v>2892</v>
      </c>
      <c r="Q21" s="2">
        <f>COUNTIF(G21:N21,"&gt;0")</f>
        <v>2</v>
      </c>
      <c r="R21" s="3">
        <f>(LARGE(G21:N21,1)+LARGE(G21:N21,2))/20</f>
        <v>144.6</v>
      </c>
    </row>
    <row r="22" spans="1:18" x14ac:dyDescent="0.3">
      <c r="A22" s="9">
        <v>11000313</v>
      </c>
      <c r="B22" s="12" t="str">
        <f>VLOOKUP(A22,[1]Blad1!$A$1:$E$65536,5,0)</f>
        <v>Theo van der Ree Doolaard</v>
      </c>
      <c r="C22" s="9">
        <v>2005</v>
      </c>
      <c r="D22" s="12" t="s">
        <v>19</v>
      </c>
      <c r="E22" s="11">
        <v>144.44999999999999</v>
      </c>
      <c r="F22" s="12" t="s">
        <v>58</v>
      </c>
      <c r="G22" s="1">
        <v>1445</v>
      </c>
      <c r="H22" s="1">
        <v>1443</v>
      </c>
      <c r="I22" s="1"/>
      <c r="J22" s="1"/>
      <c r="K22" s="1"/>
      <c r="L22" s="1"/>
      <c r="M22" s="1"/>
      <c r="N22" s="1"/>
      <c r="O22" s="1">
        <f>LARGE(G22:N22,1)</f>
        <v>1445</v>
      </c>
      <c r="P22" s="1">
        <f>SUM(G22:N22)</f>
        <v>2888</v>
      </c>
      <c r="Q22" s="2">
        <f>COUNTIF(G22:N22,"&gt;0")</f>
        <v>2</v>
      </c>
      <c r="R22" s="3">
        <f>(LARGE(G22:N22,1)+LARGE(G22:N22,2))/20</f>
        <v>144.4</v>
      </c>
    </row>
    <row r="23" spans="1:18" x14ac:dyDescent="0.3">
      <c r="A23" s="9">
        <v>11003364</v>
      </c>
      <c r="B23" s="12" t="str">
        <f>VLOOKUP(A23,[1]Blad1!$A$1:$E$65536,5,0)</f>
        <v>Siegert Posthuma</v>
      </c>
      <c r="C23" s="9">
        <v>7008</v>
      </c>
      <c r="D23" s="12" t="s">
        <v>45</v>
      </c>
      <c r="E23" s="11">
        <v>145.35</v>
      </c>
      <c r="F23" s="12" t="s">
        <v>58</v>
      </c>
      <c r="G23" s="1">
        <v>1436</v>
      </c>
      <c r="H23" s="1">
        <v>1450</v>
      </c>
      <c r="I23" s="1"/>
      <c r="J23" s="1"/>
      <c r="K23" s="1"/>
      <c r="L23" s="1"/>
      <c r="M23" s="1"/>
      <c r="N23" s="1"/>
      <c r="O23" s="1">
        <f>LARGE(G23:N23,1)</f>
        <v>1450</v>
      </c>
      <c r="P23" s="1">
        <f>SUM(G23:N23)</f>
        <v>2886</v>
      </c>
      <c r="Q23" s="2">
        <f>COUNTIF(G23:N23,"&gt;0")</f>
        <v>2</v>
      </c>
      <c r="R23" s="3">
        <f>(LARGE(G23:N23,1)+LARGE(G23:N23,2))/20</f>
        <v>144.30000000000001</v>
      </c>
    </row>
    <row r="24" spans="1:18" x14ac:dyDescent="0.3">
      <c r="A24" s="9">
        <v>11000127</v>
      </c>
      <c r="B24" s="12" t="str">
        <f>VLOOKUP(A24,[1]Blad1!$A$1:$E$65536,5,0)</f>
        <v>Sjaak de Vries</v>
      </c>
      <c r="C24" s="9">
        <v>9998</v>
      </c>
      <c r="D24" s="12" t="s">
        <v>43</v>
      </c>
      <c r="E24" s="11">
        <v>144.69999999999999</v>
      </c>
      <c r="F24" s="12" t="s">
        <v>58</v>
      </c>
      <c r="G24" s="1">
        <v>1434</v>
      </c>
      <c r="H24" s="1">
        <v>1450</v>
      </c>
      <c r="I24" s="1"/>
      <c r="J24" s="1"/>
      <c r="K24" s="1"/>
      <c r="L24" s="1"/>
      <c r="M24" s="1"/>
      <c r="N24" s="1"/>
      <c r="O24" s="1">
        <f>LARGE(G24:N24,1)</f>
        <v>1450</v>
      </c>
      <c r="P24" s="1">
        <f>SUM(G24:N24)</f>
        <v>2884</v>
      </c>
      <c r="Q24" s="2">
        <f>COUNTIF(G24:N24,"&gt;0")</f>
        <v>2</v>
      </c>
      <c r="R24" s="3">
        <f>(LARGE(G24:N24,1)+LARGE(G24:N24,2))/20</f>
        <v>144.19999999999999</v>
      </c>
    </row>
    <row r="25" spans="1:18" x14ac:dyDescent="0.3">
      <c r="A25" s="9">
        <v>11000074</v>
      </c>
      <c r="B25" s="12" t="str">
        <f>VLOOKUP(A25,[1]Blad1!$A$1:$E$65536,5,0)</f>
        <v>Jan Postma</v>
      </c>
      <c r="C25" s="9">
        <v>1012</v>
      </c>
      <c r="D25" s="12" t="s">
        <v>29</v>
      </c>
      <c r="E25" s="11">
        <v>146</v>
      </c>
      <c r="F25" s="12" t="s">
        <v>58</v>
      </c>
      <c r="G25" s="1">
        <v>1454</v>
      </c>
      <c r="H25" s="1">
        <v>1428</v>
      </c>
      <c r="I25" s="1"/>
      <c r="J25" s="1"/>
      <c r="K25" s="1"/>
      <c r="L25" s="1"/>
      <c r="M25" s="1"/>
      <c r="N25" s="1"/>
      <c r="O25" s="1">
        <f>LARGE(G25:N25,1)</f>
        <v>1454</v>
      </c>
      <c r="P25" s="1">
        <f>SUM(G25:N25)</f>
        <v>2882</v>
      </c>
      <c r="Q25" s="2">
        <f>COUNTIF(G25:N25,"&gt;0")</f>
        <v>2</v>
      </c>
      <c r="R25" s="3">
        <f>(LARGE(G25:N25,1)+LARGE(G25:N25,2))/20</f>
        <v>144.1</v>
      </c>
    </row>
    <row r="26" spans="1:18" x14ac:dyDescent="0.3">
      <c r="A26" s="9">
        <v>11002804</v>
      </c>
      <c r="B26" s="12" t="str">
        <f>VLOOKUP(A26,[1]Blad1!$A$1:$E$65536,5,0)</f>
        <v>Tim van Tiem</v>
      </c>
      <c r="C26" s="9">
        <v>9998</v>
      </c>
      <c r="D26" s="12" t="s">
        <v>43</v>
      </c>
      <c r="E26" s="11">
        <v>145.77000000000001</v>
      </c>
      <c r="F26" s="12" t="s">
        <v>58</v>
      </c>
      <c r="G26" s="1">
        <v>1439</v>
      </c>
      <c r="H26" s="1">
        <v>1442</v>
      </c>
      <c r="I26" s="1"/>
      <c r="J26" s="1"/>
      <c r="K26" s="1"/>
      <c r="L26" s="1"/>
      <c r="M26" s="1"/>
      <c r="N26" s="1"/>
      <c r="O26" s="1">
        <f>LARGE(G26:N26,1)</f>
        <v>1442</v>
      </c>
      <c r="P26" s="1">
        <f>SUM(G26:N26)</f>
        <v>2881</v>
      </c>
      <c r="Q26" s="2">
        <f>COUNTIF(G26:N26,"&gt;0")</f>
        <v>2</v>
      </c>
      <c r="R26" s="3">
        <f>(LARGE(G26:N26,1)+LARGE(G26:N26,2))/20</f>
        <v>144.05000000000001</v>
      </c>
    </row>
    <row r="27" spans="1:18" x14ac:dyDescent="0.3">
      <c r="A27" s="9">
        <v>11002850</v>
      </c>
      <c r="B27" s="12" t="str">
        <f>VLOOKUP(A27,[1]Blad1!$A$1:$E$65536,5,0)</f>
        <v>Dewan Jodha</v>
      </c>
      <c r="C27" s="9">
        <v>4007</v>
      </c>
      <c r="D27" s="12" t="s">
        <v>22</v>
      </c>
      <c r="E27" s="11">
        <v>143.72499999999999</v>
      </c>
      <c r="F27" s="12" t="s">
        <v>58</v>
      </c>
      <c r="G27" s="1">
        <v>1450</v>
      </c>
      <c r="H27" s="1">
        <v>1428</v>
      </c>
      <c r="I27" s="1"/>
      <c r="J27" s="1"/>
      <c r="K27" s="1"/>
      <c r="L27" s="1"/>
      <c r="M27" s="1"/>
      <c r="N27" s="1"/>
      <c r="O27" s="1">
        <f>LARGE(G27:N27,1)</f>
        <v>1450</v>
      </c>
      <c r="P27" s="1">
        <f>SUM(G27:N27)</f>
        <v>2878</v>
      </c>
      <c r="Q27" s="2">
        <f>COUNTIF(G27:N27,"&gt;0")</f>
        <v>2</v>
      </c>
      <c r="R27" s="3">
        <f>(LARGE(G27:N27,1)+LARGE(G27:N27,2))/20</f>
        <v>143.9</v>
      </c>
    </row>
    <row r="28" spans="1:18" x14ac:dyDescent="0.3">
      <c r="A28" s="9">
        <v>11000199</v>
      </c>
      <c r="B28" s="12" t="str">
        <f>VLOOKUP(A28,[1]Blad1!$A$1:$E$65536,5,0)</f>
        <v>Andre van der Aart</v>
      </c>
      <c r="C28" s="9">
        <v>2001</v>
      </c>
      <c r="D28" s="12" t="s">
        <v>18</v>
      </c>
      <c r="E28" s="11">
        <v>144.125</v>
      </c>
      <c r="F28" s="12" t="s">
        <v>58</v>
      </c>
      <c r="G28" s="1">
        <v>1433</v>
      </c>
      <c r="H28" s="1">
        <v>1444</v>
      </c>
      <c r="I28" s="1"/>
      <c r="J28" s="1"/>
      <c r="K28" s="1"/>
      <c r="L28" s="1"/>
      <c r="M28" s="1"/>
      <c r="N28" s="1"/>
      <c r="O28" s="1">
        <f>LARGE(G28:N28,1)</f>
        <v>1444</v>
      </c>
      <c r="P28" s="1">
        <f>SUM(G28:N28)</f>
        <v>2877</v>
      </c>
      <c r="Q28" s="2">
        <f>COUNTIF(G28:N28,"&gt;0")</f>
        <v>2</v>
      </c>
      <c r="R28" s="3">
        <f>(LARGE(G28:N28,1)+LARGE(G28:N28,2))/20</f>
        <v>143.85</v>
      </c>
    </row>
    <row r="29" spans="1:18" x14ac:dyDescent="0.3">
      <c r="A29" s="9">
        <v>11003302</v>
      </c>
      <c r="B29" s="12" t="str">
        <f>VLOOKUP(A29,[1]Blad1!$A$1:$E$65536,5,0)</f>
        <v>Manfred Ravens</v>
      </c>
      <c r="C29" s="9">
        <v>1013</v>
      </c>
      <c r="D29" s="12" t="s">
        <v>26</v>
      </c>
      <c r="E29" s="11">
        <v>146.85</v>
      </c>
      <c r="F29" s="12" t="s">
        <v>58</v>
      </c>
      <c r="G29" s="1">
        <v>1419</v>
      </c>
      <c r="H29" s="1">
        <v>1452</v>
      </c>
      <c r="I29" s="1"/>
      <c r="J29" s="1"/>
      <c r="K29" s="1"/>
      <c r="L29" s="1"/>
      <c r="M29" s="1"/>
      <c r="N29" s="1"/>
      <c r="O29" s="1">
        <f>LARGE(G29:N29,1)</f>
        <v>1452</v>
      </c>
      <c r="P29" s="1">
        <f>SUM(G29:N29)</f>
        <v>2871</v>
      </c>
      <c r="Q29" s="2">
        <f>COUNTIF(G29:N29,"&gt;0")</f>
        <v>2</v>
      </c>
      <c r="R29" s="3">
        <f>(LARGE(G29:N29,1)+LARGE(G29:N29,2))/20</f>
        <v>143.55000000000001</v>
      </c>
    </row>
    <row r="30" spans="1:18" x14ac:dyDescent="0.3">
      <c r="A30" s="9">
        <v>11002057</v>
      </c>
      <c r="B30" s="12" t="str">
        <f>VLOOKUP(A30,[1]Blad1!$A$1:$E$65536,5,0)</f>
        <v>Wiebe Menger</v>
      </c>
      <c r="C30" s="9">
        <v>7007</v>
      </c>
      <c r="D30" s="12" t="s">
        <v>24</v>
      </c>
      <c r="E30" s="11">
        <v>143.02500000000001</v>
      </c>
      <c r="F30" s="12" t="s">
        <v>58</v>
      </c>
      <c r="G30" s="1">
        <v>1442</v>
      </c>
      <c r="H30" s="1">
        <v>1421</v>
      </c>
      <c r="I30" s="1"/>
      <c r="J30" s="1"/>
      <c r="K30" s="1"/>
      <c r="L30" s="1"/>
      <c r="M30" s="1"/>
      <c r="N30" s="1"/>
      <c r="O30" s="1">
        <f>LARGE(G30:N30,1)</f>
        <v>1442</v>
      </c>
      <c r="P30" s="1">
        <f>SUM(G30:N30)</f>
        <v>2863</v>
      </c>
      <c r="Q30" s="2">
        <f>COUNTIF(G30:N30,"&gt;0")</f>
        <v>2</v>
      </c>
      <c r="R30" s="3">
        <f>(LARGE(G30:N30,1)+LARGE(G30:N30,2))/20</f>
        <v>143.15</v>
      </c>
    </row>
    <row r="31" spans="1:18" x14ac:dyDescent="0.3">
      <c r="A31" s="9">
        <v>11001994</v>
      </c>
      <c r="B31" s="12" t="str">
        <f>VLOOKUP(A31,[1]Blad1!$A$1:$E$65536,5,0)</f>
        <v>Wim Dunning</v>
      </c>
      <c r="C31" s="9">
        <v>7008</v>
      </c>
      <c r="D31" s="12" t="s">
        <v>45</v>
      </c>
      <c r="E31" s="11">
        <v>144.57499999999999</v>
      </c>
      <c r="F31" s="12" t="s">
        <v>58</v>
      </c>
      <c r="G31" s="1">
        <v>1416</v>
      </c>
      <c r="H31" s="1">
        <v>1446</v>
      </c>
      <c r="I31" s="1"/>
      <c r="J31" s="1"/>
      <c r="K31" s="1"/>
      <c r="L31" s="1"/>
      <c r="M31" s="1"/>
      <c r="N31" s="1"/>
      <c r="O31" s="1">
        <f>LARGE(G31:N31,1)</f>
        <v>1446</v>
      </c>
      <c r="P31" s="1">
        <f>SUM(G31:N31)</f>
        <v>2862</v>
      </c>
      <c r="Q31" s="2">
        <f>COUNTIF(G31:N31,"&gt;0")</f>
        <v>2</v>
      </c>
      <c r="R31" s="3">
        <f>(LARGE(G31:N31,1)+LARGE(G31:N31,2))/20</f>
        <v>143.1</v>
      </c>
    </row>
    <row r="32" spans="1:18" x14ac:dyDescent="0.3">
      <c r="A32" s="9">
        <v>11003490</v>
      </c>
      <c r="B32" s="12" t="str">
        <f>VLOOKUP(A32,[1]Blad1!$A$1:$E$65536,5,0)</f>
        <v>Ronnie Swierts</v>
      </c>
      <c r="C32" s="9">
        <v>9998</v>
      </c>
      <c r="D32" s="12" t="s">
        <v>43</v>
      </c>
      <c r="E32" s="11">
        <v>144.57499999999999</v>
      </c>
      <c r="F32" s="12" t="s">
        <v>58</v>
      </c>
      <c r="G32" s="1">
        <v>1435</v>
      </c>
      <c r="H32" s="1">
        <v>1416</v>
      </c>
      <c r="I32" s="1"/>
      <c r="J32" s="1"/>
      <c r="K32" s="1"/>
      <c r="L32" s="1"/>
      <c r="M32" s="1"/>
      <c r="N32" s="1"/>
      <c r="O32" s="1">
        <f>LARGE(G32:N32,1)</f>
        <v>1435</v>
      </c>
      <c r="P32" s="1">
        <f>SUM(G32:N32)</f>
        <v>2851</v>
      </c>
      <c r="Q32" s="2">
        <f>COUNTIF(G32:N32,"&gt;0")</f>
        <v>2</v>
      </c>
      <c r="R32" s="3">
        <f>(LARGE(G32:N32,1)+LARGE(G32:N32,2))/20</f>
        <v>142.55000000000001</v>
      </c>
    </row>
    <row r="33" spans="1:18" x14ac:dyDescent="0.3">
      <c r="A33" s="9">
        <v>11001057</v>
      </c>
      <c r="B33" s="12" t="str">
        <f>VLOOKUP(A33,[1]Blad1!$A$1:$E$65536,5,0)</f>
        <v>John de Vries</v>
      </c>
      <c r="C33" s="9">
        <v>4004</v>
      </c>
      <c r="D33" s="12" t="s">
        <v>27</v>
      </c>
      <c r="E33" s="11">
        <v>143.97499999999999</v>
      </c>
      <c r="F33" s="12" t="s">
        <v>58</v>
      </c>
      <c r="G33" s="1">
        <v>1429</v>
      </c>
      <c r="H33" s="1">
        <v>1420</v>
      </c>
      <c r="I33" s="1"/>
      <c r="J33" s="1"/>
      <c r="K33" s="1"/>
      <c r="L33" s="1"/>
      <c r="M33" s="1"/>
      <c r="N33" s="1"/>
      <c r="O33" s="1">
        <f>LARGE(G33:N33,1)</f>
        <v>1429</v>
      </c>
      <c r="P33" s="1">
        <f>SUM(G33:N33)</f>
        <v>2849</v>
      </c>
      <c r="Q33" s="2">
        <f>COUNTIF(G33:N33,"&gt;0")</f>
        <v>2</v>
      </c>
      <c r="R33" s="3">
        <f>(LARGE(G33:N33,1)+LARGE(G33:N33,2))/20</f>
        <v>142.44999999999999</v>
      </c>
    </row>
    <row r="34" spans="1:18" x14ac:dyDescent="0.3">
      <c r="A34" s="9">
        <v>11003152</v>
      </c>
      <c r="B34" s="12" t="str">
        <f>VLOOKUP(A34,[1]Blad1!$A$1:$E$65536,5,0)</f>
        <v>Herman Brokelman</v>
      </c>
      <c r="C34" s="9">
        <v>6014</v>
      </c>
      <c r="D34" s="12" t="s">
        <v>21</v>
      </c>
      <c r="E34" s="11">
        <v>144.6</v>
      </c>
      <c r="F34" s="12" t="s">
        <v>58</v>
      </c>
      <c r="G34" s="1">
        <v>1400</v>
      </c>
      <c r="H34" s="1">
        <v>1444</v>
      </c>
      <c r="I34" s="1"/>
      <c r="J34" s="1"/>
      <c r="K34" s="1"/>
      <c r="L34" s="1"/>
      <c r="M34" s="1"/>
      <c r="N34" s="1"/>
      <c r="O34" s="1">
        <f>LARGE(G34:N34,1)</f>
        <v>1444</v>
      </c>
      <c r="P34" s="1">
        <f>SUM(G34:N34)</f>
        <v>2844</v>
      </c>
      <c r="Q34" s="2">
        <f>COUNTIF(G34:N34,"&gt;0")</f>
        <v>2</v>
      </c>
      <c r="R34" s="3">
        <f>(LARGE(G34:N34,1)+LARGE(G34:N34,2))/20</f>
        <v>142.19999999999999</v>
      </c>
    </row>
    <row r="35" spans="1:18" x14ac:dyDescent="0.3">
      <c r="A35" s="9">
        <v>11001436</v>
      </c>
      <c r="B35" s="12" t="str">
        <f>VLOOKUP(A35,[1]Blad1!$A$1:$E$65536,5,0)</f>
        <v>Patrick Haring</v>
      </c>
      <c r="C35" s="9">
        <v>4001</v>
      </c>
      <c r="D35" s="12" t="s">
        <v>16</v>
      </c>
      <c r="E35" s="11">
        <v>146.42500000000001</v>
      </c>
      <c r="F35" s="12" t="s">
        <v>58</v>
      </c>
      <c r="G35" s="1">
        <v>1394</v>
      </c>
      <c r="H35" s="1">
        <v>1443</v>
      </c>
      <c r="I35" s="1"/>
      <c r="J35" s="1"/>
      <c r="K35" s="1"/>
      <c r="L35" s="1"/>
      <c r="M35" s="1"/>
      <c r="N35" s="1"/>
      <c r="O35" s="1">
        <f>LARGE(G35:N35,1)</f>
        <v>1443</v>
      </c>
      <c r="P35" s="1">
        <f>SUM(G35:N35)</f>
        <v>2837</v>
      </c>
      <c r="Q35" s="2">
        <f>COUNTIF(G35:N35,"&gt;0")</f>
        <v>2</v>
      </c>
      <c r="R35" s="3">
        <f>(LARGE(G35:N35,1)+LARGE(G35:N35,2))/20</f>
        <v>141.85</v>
      </c>
    </row>
    <row r="36" spans="1:18" x14ac:dyDescent="0.3">
      <c r="A36" s="9">
        <v>11000183</v>
      </c>
      <c r="B36" s="12" t="str">
        <f>VLOOKUP(A36,[1]Blad1!$A$1:$E$65536,5,0)</f>
        <v>Eddie Pas</v>
      </c>
      <c r="C36" s="9">
        <v>2001</v>
      </c>
      <c r="D36" s="12" t="s">
        <v>18</v>
      </c>
      <c r="E36" s="11">
        <v>144.02500000000001</v>
      </c>
      <c r="F36" s="12" t="s">
        <v>58</v>
      </c>
      <c r="G36" s="1">
        <v>1399</v>
      </c>
      <c r="H36" s="1">
        <v>1430</v>
      </c>
      <c r="I36" s="1"/>
      <c r="J36" s="1"/>
      <c r="K36" s="1"/>
      <c r="L36" s="1"/>
      <c r="M36" s="1"/>
      <c r="N36" s="1"/>
      <c r="O36" s="1">
        <f>LARGE(G36:N36,1)</f>
        <v>1430</v>
      </c>
      <c r="P36" s="1">
        <f>SUM(G36:N36)</f>
        <v>2829</v>
      </c>
      <c r="Q36" s="2">
        <f>COUNTIF(G36:N36,"&gt;0")</f>
        <v>2</v>
      </c>
      <c r="R36" s="3">
        <f>(LARGE(G36:N36,1)+LARGE(G36:N36,2))/20</f>
        <v>141.44999999999999</v>
      </c>
    </row>
    <row r="37" spans="1:18" x14ac:dyDescent="0.3">
      <c r="A37" s="9">
        <v>11000387</v>
      </c>
      <c r="B37" s="12" t="str">
        <f>VLOOKUP(A37,[1]Blad1!$A$1:$E$65536,5,0)</f>
        <v>Alex van Nieuwenhuizen</v>
      </c>
      <c r="C37" s="9">
        <v>2008</v>
      </c>
      <c r="D37" s="12" t="s">
        <v>34</v>
      </c>
      <c r="E37" s="11">
        <v>143.94999999999999</v>
      </c>
      <c r="F37" s="12" t="s">
        <v>58</v>
      </c>
      <c r="G37" s="1">
        <v>1394</v>
      </c>
      <c r="H37" s="1">
        <v>1423</v>
      </c>
      <c r="I37" s="1"/>
      <c r="J37" s="1"/>
      <c r="K37" s="1"/>
      <c r="L37" s="1"/>
      <c r="M37" s="1"/>
      <c r="N37" s="1"/>
      <c r="O37" s="1">
        <f>LARGE(G37:N37,1)</f>
        <v>1423</v>
      </c>
      <c r="P37" s="1">
        <f>SUM(G37:N37)</f>
        <v>2817</v>
      </c>
      <c r="Q37" s="2">
        <f>COUNTIF(G37:N37,"&gt;0")</f>
        <v>2</v>
      </c>
      <c r="R37" s="3">
        <f>(LARGE(G37:N37,1)+LARGE(G37:N37,2))/20</f>
        <v>140.85</v>
      </c>
    </row>
    <row r="38" spans="1:18" x14ac:dyDescent="0.3">
      <c r="A38" s="9">
        <v>11001625</v>
      </c>
      <c r="B38" s="12" t="str">
        <f>VLOOKUP(A38,[1]Blad1!$A$1:$E$65536,5,0)</f>
        <v>Andre ter Velde</v>
      </c>
      <c r="C38" s="9">
        <v>6010</v>
      </c>
      <c r="D38" s="12" t="s">
        <v>25</v>
      </c>
      <c r="E38" s="11">
        <v>143.47499999999999</v>
      </c>
      <c r="F38" s="12" t="s">
        <v>58</v>
      </c>
      <c r="G38" s="1">
        <v>1402</v>
      </c>
      <c r="H38" s="1">
        <v>1412</v>
      </c>
      <c r="I38" s="1"/>
      <c r="J38" s="1"/>
      <c r="K38" s="1"/>
      <c r="L38" s="1"/>
      <c r="M38" s="1"/>
      <c r="N38" s="1"/>
      <c r="O38" s="1">
        <f>LARGE(G38:N38,1)</f>
        <v>1412</v>
      </c>
      <c r="P38" s="1">
        <f>SUM(G38:N38)</f>
        <v>2814</v>
      </c>
      <c r="Q38" s="2">
        <f>COUNTIF(G38:N38,"&gt;0")</f>
        <v>2</v>
      </c>
      <c r="R38" s="3">
        <f>(LARGE(G38:N38,1)+LARGE(G38:N38,2))/20</f>
        <v>140.69999999999999</v>
      </c>
    </row>
    <row r="39" spans="1:18" x14ac:dyDescent="0.3">
      <c r="A39" s="9">
        <v>11002669</v>
      </c>
      <c r="B39" s="12" t="str">
        <f>VLOOKUP(A39,[1]Blad1!$A$1:$E$65536,5,0)</f>
        <v>Geoffrey Dijkstra</v>
      </c>
      <c r="C39" s="9">
        <v>7007</v>
      </c>
      <c r="D39" s="12" t="s">
        <v>24</v>
      </c>
      <c r="E39" s="11">
        <v>143.82499999999999</v>
      </c>
      <c r="F39" s="12" t="s">
        <v>58</v>
      </c>
      <c r="G39" s="1">
        <v>1432</v>
      </c>
      <c r="H39" s="1">
        <v>1355</v>
      </c>
      <c r="I39" s="1"/>
      <c r="J39" s="1"/>
      <c r="K39" s="1"/>
      <c r="L39" s="1"/>
      <c r="M39" s="1"/>
      <c r="N39" s="1"/>
      <c r="O39" s="1">
        <f>LARGE(G39:N39,1)</f>
        <v>1432</v>
      </c>
      <c r="P39" s="1">
        <f>SUM(G39:N39)</f>
        <v>2787</v>
      </c>
      <c r="Q39" s="2">
        <f>COUNTIF(G39:N39,"&gt;0")</f>
        <v>2</v>
      </c>
      <c r="R39" s="3">
        <f>(LARGE(G39:N39,1)+LARGE(G39:N39,2))/20</f>
        <v>139.35</v>
      </c>
    </row>
    <row r="40" spans="1:18" x14ac:dyDescent="0.3">
      <c r="A40" s="9">
        <v>11003568</v>
      </c>
      <c r="B40" s="12" t="str">
        <f>VLOOKUP(A40,[1]Blad1!$A$1:$E$65536,5,0)</f>
        <v>Pim van der Vijver</v>
      </c>
      <c r="C40" s="9">
        <v>4001</v>
      </c>
      <c r="D40" s="12" t="s">
        <v>16</v>
      </c>
      <c r="E40" s="11">
        <v>138.65</v>
      </c>
      <c r="F40" s="12" t="s">
        <v>55</v>
      </c>
      <c r="G40" s="1">
        <v>1417</v>
      </c>
      <c r="H40" s="1">
        <v>1463</v>
      </c>
      <c r="I40" s="1"/>
      <c r="J40" s="1"/>
      <c r="K40" s="1"/>
      <c r="L40" s="1"/>
      <c r="M40" s="1"/>
      <c r="N40" s="1"/>
      <c r="O40" s="1">
        <f>LARGE(G40:N40,1)</f>
        <v>1463</v>
      </c>
      <c r="P40" s="1">
        <f>SUM(G40:N40)</f>
        <v>2880</v>
      </c>
      <c r="Q40" s="2">
        <f>COUNTIF(G40:N40,"&gt;0")</f>
        <v>2</v>
      </c>
      <c r="R40" s="3">
        <f>(LARGE(G40:N40,1)+LARGE(G40:N40,2))/20</f>
        <v>144</v>
      </c>
    </row>
    <row r="41" spans="1:18" x14ac:dyDescent="0.3">
      <c r="A41" s="9">
        <v>11003249</v>
      </c>
      <c r="B41" s="12" t="str">
        <f>VLOOKUP(A41,[1]Blad1!$A$1:$E$65536,5,0)</f>
        <v>Gerard Koppes</v>
      </c>
      <c r="C41" s="9">
        <v>4002</v>
      </c>
      <c r="D41" s="12" t="s">
        <v>35</v>
      </c>
      <c r="E41" s="11">
        <v>141.92500000000001</v>
      </c>
      <c r="F41" s="12" t="s">
        <v>55</v>
      </c>
      <c r="G41" s="1">
        <v>1435</v>
      </c>
      <c r="H41" s="1">
        <v>1444</v>
      </c>
      <c r="I41" s="1"/>
      <c r="J41" s="1"/>
      <c r="K41" s="1"/>
      <c r="L41" s="1"/>
      <c r="M41" s="1"/>
      <c r="N41" s="1"/>
      <c r="O41" s="1">
        <f>LARGE(G41:N41,1)</f>
        <v>1444</v>
      </c>
      <c r="P41" s="1">
        <f>SUM(G41:N41)</f>
        <v>2879</v>
      </c>
      <c r="Q41" s="2">
        <f>COUNTIF(G41:N41,"&gt;0")</f>
        <v>2</v>
      </c>
      <c r="R41" s="3">
        <f>(LARGE(G41:N41,1)+LARGE(G41:N41,2))/20</f>
        <v>143.94999999999999</v>
      </c>
    </row>
    <row r="42" spans="1:18" x14ac:dyDescent="0.3">
      <c r="A42" s="9">
        <v>11002815</v>
      </c>
      <c r="B42" s="12" t="str">
        <f>VLOOKUP(A42,[1]Blad1!$A$1:$E$65536,5,0)</f>
        <v>Jan-Steven Vos</v>
      </c>
      <c r="C42" s="9">
        <v>2001</v>
      </c>
      <c r="D42" s="12" t="s">
        <v>18</v>
      </c>
      <c r="E42" s="11">
        <v>141.75</v>
      </c>
      <c r="F42" s="12" t="s">
        <v>55</v>
      </c>
      <c r="G42" s="1">
        <v>1448</v>
      </c>
      <c r="H42" s="1">
        <v>1423</v>
      </c>
      <c r="I42" s="1"/>
      <c r="J42" s="1"/>
      <c r="K42" s="1"/>
      <c r="L42" s="1"/>
      <c r="M42" s="1"/>
      <c r="N42" s="1"/>
      <c r="O42" s="1">
        <f>LARGE(G42:N42,1)</f>
        <v>1448</v>
      </c>
      <c r="P42" s="1">
        <f>SUM(G42:N42)</f>
        <v>2871</v>
      </c>
      <c r="Q42" s="2">
        <f>COUNTIF(G42:N42,"&gt;0")</f>
        <v>2</v>
      </c>
      <c r="R42" s="3">
        <f>(LARGE(G42:N42,1)+LARGE(G42:N42,2))/20</f>
        <v>143.55000000000001</v>
      </c>
    </row>
    <row r="43" spans="1:18" x14ac:dyDescent="0.3">
      <c r="A43" s="9">
        <v>11002844</v>
      </c>
      <c r="B43" s="12" t="str">
        <f>VLOOKUP(A43,[1]Blad1!$A$1:$E$65536,5,0)</f>
        <v>Roy van Hees</v>
      </c>
      <c r="C43" s="9">
        <v>2011</v>
      </c>
      <c r="D43" s="12" t="s">
        <v>20</v>
      </c>
      <c r="E43" s="11">
        <v>142.03</v>
      </c>
      <c r="F43" s="12" t="s">
        <v>55</v>
      </c>
      <c r="G43" s="1">
        <v>1424</v>
      </c>
      <c r="H43" s="1">
        <v>1444</v>
      </c>
      <c r="I43" s="1"/>
      <c r="J43" s="1"/>
      <c r="K43" s="1"/>
      <c r="L43" s="1"/>
      <c r="M43" s="1"/>
      <c r="N43" s="1"/>
      <c r="O43" s="1">
        <f>LARGE(G43:N43,1)</f>
        <v>1444</v>
      </c>
      <c r="P43" s="1">
        <f>SUM(G43:N43)</f>
        <v>2868</v>
      </c>
      <c r="Q43" s="2">
        <f>COUNTIF(G43:N43,"&gt;0")</f>
        <v>2</v>
      </c>
      <c r="R43" s="3">
        <f>(LARGE(G43:N43,1)+LARGE(G43:N43,2))/20</f>
        <v>143.4</v>
      </c>
    </row>
    <row r="44" spans="1:18" x14ac:dyDescent="0.3">
      <c r="A44" s="9">
        <v>11002851</v>
      </c>
      <c r="B44" s="12" t="str">
        <f>VLOOKUP(A44,[1]Blad1!$A$1:$E$65536,5,0)</f>
        <v>Ramon Gopie</v>
      </c>
      <c r="C44" s="9">
        <v>4007</v>
      </c>
      <c r="D44" s="12" t="s">
        <v>22</v>
      </c>
      <c r="E44" s="11">
        <v>140.69999999999999</v>
      </c>
      <c r="F44" s="12" t="s">
        <v>55</v>
      </c>
      <c r="G44" s="1">
        <v>1433</v>
      </c>
      <c r="H44" s="1">
        <v>1427</v>
      </c>
      <c r="I44" s="1"/>
      <c r="J44" s="1"/>
      <c r="K44" s="1"/>
      <c r="L44" s="1"/>
      <c r="M44" s="1"/>
      <c r="N44" s="1"/>
      <c r="O44" s="1">
        <f>LARGE(G44:N44,1)</f>
        <v>1433</v>
      </c>
      <c r="P44" s="1">
        <f>SUM(G44:N44)</f>
        <v>2860</v>
      </c>
      <c r="Q44" s="2">
        <f>COUNTIF(G44:N44,"&gt;0")</f>
        <v>2</v>
      </c>
      <c r="R44" s="3">
        <f>(LARGE(G44:N44,1)+LARGE(G44:N44,2))/20</f>
        <v>143</v>
      </c>
    </row>
    <row r="45" spans="1:18" x14ac:dyDescent="0.3">
      <c r="A45" s="9">
        <v>11000973</v>
      </c>
      <c r="B45" s="12" t="str">
        <f>VLOOKUP(A45,[1]Blad1!$A$1:$E$65536,5,0)</f>
        <v>Albert Geleijn</v>
      </c>
      <c r="C45" s="9">
        <v>4001</v>
      </c>
      <c r="D45" s="12" t="s">
        <v>16</v>
      </c>
      <c r="E45" s="11">
        <v>142.125</v>
      </c>
      <c r="F45" s="12" t="s">
        <v>55</v>
      </c>
      <c r="G45" s="1">
        <v>1426</v>
      </c>
      <c r="H45" s="1">
        <v>1433</v>
      </c>
      <c r="I45" s="1"/>
      <c r="J45" s="1"/>
      <c r="K45" s="1"/>
      <c r="L45" s="1"/>
      <c r="M45" s="1"/>
      <c r="N45" s="1"/>
      <c r="O45" s="1">
        <f>LARGE(G45:N45,1)</f>
        <v>1433</v>
      </c>
      <c r="P45" s="1">
        <f>SUM(G45:N45)</f>
        <v>2859</v>
      </c>
      <c r="Q45" s="2">
        <f>COUNTIF(G45:N45,"&gt;0")</f>
        <v>2</v>
      </c>
      <c r="R45" s="3">
        <f>(LARGE(G45:N45,1)+LARGE(G45:N45,2))/20</f>
        <v>142.94999999999999</v>
      </c>
    </row>
    <row r="46" spans="1:18" x14ac:dyDescent="0.3">
      <c r="A46" s="9">
        <v>11000880</v>
      </c>
      <c r="B46" s="12" t="str">
        <f>VLOOKUP(A46,[1]Blad1!$A$1:$E$65536,5,0)</f>
        <v>Dennis Eijke</v>
      </c>
      <c r="C46" s="9">
        <v>3020</v>
      </c>
      <c r="D46" s="12" t="s">
        <v>31</v>
      </c>
      <c r="E46" s="11">
        <v>143</v>
      </c>
      <c r="F46" s="12" t="s">
        <v>55</v>
      </c>
      <c r="G46" s="1">
        <v>1403</v>
      </c>
      <c r="H46" s="1">
        <v>1455</v>
      </c>
      <c r="I46" s="1"/>
      <c r="J46" s="1"/>
      <c r="K46" s="1"/>
      <c r="L46" s="1"/>
      <c r="M46" s="1"/>
      <c r="N46" s="1"/>
      <c r="O46" s="1">
        <f>LARGE(G46:N46,1)</f>
        <v>1455</v>
      </c>
      <c r="P46" s="1">
        <f>SUM(G46:N46)</f>
        <v>2858</v>
      </c>
      <c r="Q46" s="2">
        <f>COUNTIF(G46:N46,"&gt;0")</f>
        <v>2</v>
      </c>
      <c r="R46" s="3">
        <f>(LARGE(G46:N46,1)+LARGE(G46:N46,2))/20</f>
        <v>142.9</v>
      </c>
    </row>
    <row r="47" spans="1:18" x14ac:dyDescent="0.3">
      <c r="A47" s="9">
        <v>11003318</v>
      </c>
      <c r="B47" s="12" t="str">
        <f>VLOOKUP(A47,[1]Blad1!$A$1:$E$65536,5,0)</f>
        <v>Peter Lambrechts</v>
      </c>
      <c r="C47" s="9">
        <v>2005</v>
      </c>
      <c r="D47" s="12" t="s">
        <v>19</v>
      </c>
      <c r="E47" s="11">
        <v>142.47499999999999</v>
      </c>
      <c r="F47" s="12" t="s">
        <v>55</v>
      </c>
      <c r="G47" s="1">
        <v>1425</v>
      </c>
      <c r="H47" s="1">
        <v>1433</v>
      </c>
      <c r="I47" s="1"/>
      <c r="J47" s="1"/>
      <c r="K47" s="1"/>
      <c r="L47" s="1"/>
      <c r="M47" s="1"/>
      <c r="N47" s="1"/>
      <c r="O47" s="1">
        <f>LARGE(G47:N47,1)</f>
        <v>1433</v>
      </c>
      <c r="P47" s="1">
        <f>SUM(G47:N47)</f>
        <v>2858</v>
      </c>
      <c r="Q47" s="2">
        <f>COUNTIF(G47:N47,"&gt;0")</f>
        <v>2</v>
      </c>
      <c r="R47" s="3">
        <f>(LARGE(G47:N47,1)+LARGE(G47:N47,2))/20</f>
        <v>142.9</v>
      </c>
    </row>
    <row r="48" spans="1:18" x14ac:dyDescent="0.3">
      <c r="A48" s="9">
        <v>11003373</v>
      </c>
      <c r="B48" s="12" t="str">
        <f>VLOOKUP(A48,[1]Blad1!$A$1:$E$65536,5,0)</f>
        <v>Nick Overweg</v>
      </c>
      <c r="C48" s="9">
        <v>6014</v>
      </c>
      <c r="D48" s="12" t="s">
        <v>21</v>
      </c>
      <c r="E48" s="11">
        <v>138.9</v>
      </c>
      <c r="F48" s="12" t="s">
        <v>55</v>
      </c>
      <c r="G48" s="1">
        <v>1410</v>
      </c>
      <c r="H48" s="1">
        <v>1448</v>
      </c>
      <c r="I48" s="1"/>
      <c r="J48" s="1"/>
      <c r="K48" s="1"/>
      <c r="L48" s="1"/>
      <c r="M48" s="1"/>
      <c r="N48" s="1"/>
      <c r="O48" s="1">
        <f>LARGE(G48:N48,1)</f>
        <v>1448</v>
      </c>
      <c r="P48" s="1">
        <f>SUM(G48:N48)</f>
        <v>2858</v>
      </c>
      <c r="Q48" s="2">
        <f>COUNTIF(G48:N48,"&gt;0")</f>
        <v>2</v>
      </c>
      <c r="R48" s="3">
        <f>(LARGE(G48:N48,1)+LARGE(G48:N48,2))/20</f>
        <v>142.9</v>
      </c>
    </row>
    <row r="49" spans="1:18" x14ac:dyDescent="0.3">
      <c r="A49" s="9">
        <v>11003245</v>
      </c>
      <c r="B49" s="12" t="str">
        <f>VLOOKUP(A49,[1]Blad1!$A$1:$E$65536,5,0)</f>
        <v>Peter de Vries</v>
      </c>
      <c r="C49" s="9">
        <v>6014</v>
      </c>
      <c r="D49" s="12" t="s">
        <v>21</v>
      </c>
      <c r="E49" s="11">
        <v>138.57499999999999</v>
      </c>
      <c r="F49" s="12" t="s">
        <v>55</v>
      </c>
      <c r="G49" s="1">
        <v>1414</v>
      </c>
      <c r="H49" s="1">
        <v>1443</v>
      </c>
      <c r="I49" s="1"/>
      <c r="J49" s="1"/>
      <c r="K49" s="1"/>
      <c r="L49" s="1"/>
      <c r="M49" s="1"/>
      <c r="N49" s="1"/>
      <c r="O49" s="1">
        <f>LARGE(G49:N49,1)</f>
        <v>1443</v>
      </c>
      <c r="P49" s="1">
        <f>SUM(G49:N49)</f>
        <v>2857</v>
      </c>
      <c r="Q49" s="2">
        <f>COUNTIF(G49:N49,"&gt;0")</f>
        <v>2</v>
      </c>
      <c r="R49" s="3">
        <f>(LARGE(G49:N49,1)+LARGE(G49:N49,2))/20</f>
        <v>142.85</v>
      </c>
    </row>
    <row r="50" spans="1:18" x14ac:dyDescent="0.3">
      <c r="A50" s="9">
        <v>11001995</v>
      </c>
      <c r="B50" s="12" t="str">
        <f>VLOOKUP(A50,[1]Blad1!$A$1:$E$65536,5,0)</f>
        <v>Teake Beijert</v>
      </c>
      <c r="C50" s="9">
        <v>7008</v>
      </c>
      <c r="D50" s="12" t="s">
        <v>45</v>
      </c>
      <c r="E50" s="11">
        <v>142.77500000000001</v>
      </c>
      <c r="F50" s="12" t="s">
        <v>55</v>
      </c>
      <c r="G50" s="1">
        <v>1435</v>
      </c>
      <c r="H50" s="1">
        <v>1419</v>
      </c>
      <c r="I50" s="1"/>
      <c r="J50" s="1"/>
      <c r="K50" s="1"/>
      <c r="L50" s="1"/>
      <c r="M50" s="1"/>
      <c r="N50" s="1"/>
      <c r="O50" s="1">
        <f>LARGE(G50:N50,1)</f>
        <v>1435</v>
      </c>
      <c r="P50" s="1">
        <f>SUM(G50:N50)</f>
        <v>2854</v>
      </c>
      <c r="Q50" s="2">
        <f>COUNTIF(G50:N50,"&gt;0")</f>
        <v>2</v>
      </c>
      <c r="R50" s="3">
        <f>(LARGE(G50:N50,1)+LARGE(G50:N50,2))/20</f>
        <v>142.69999999999999</v>
      </c>
    </row>
    <row r="51" spans="1:18" x14ac:dyDescent="0.3">
      <c r="A51" s="9">
        <v>11002270</v>
      </c>
      <c r="B51" s="12" t="str">
        <f>VLOOKUP(A51,[1]Blad1!$A$1:$E$65536,5,0)</f>
        <v>Steve Thijssen</v>
      </c>
      <c r="C51" s="9">
        <v>3022</v>
      </c>
      <c r="D51" s="12" t="s">
        <v>38</v>
      </c>
      <c r="E51" s="11">
        <v>142.5</v>
      </c>
      <c r="F51" s="12" t="s">
        <v>55</v>
      </c>
      <c r="G51" s="1">
        <v>1425</v>
      </c>
      <c r="H51" s="1">
        <v>1422</v>
      </c>
      <c r="I51" s="1"/>
      <c r="J51" s="1"/>
      <c r="K51" s="1"/>
      <c r="L51" s="1"/>
      <c r="M51" s="1"/>
      <c r="N51" s="1"/>
      <c r="O51" s="1">
        <f>LARGE(G51:N51,1)</f>
        <v>1425</v>
      </c>
      <c r="P51" s="1">
        <f>SUM(G51:N51)</f>
        <v>2847</v>
      </c>
      <c r="Q51" s="2">
        <f>COUNTIF(G51:N51,"&gt;0")</f>
        <v>2</v>
      </c>
      <c r="R51" s="3">
        <f>(LARGE(G51:N51,1)+LARGE(G51:N51,2))/20</f>
        <v>142.35</v>
      </c>
    </row>
    <row r="52" spans="1:18" x14ac:dyDescent="0.3">
      <c r="A52" s="9">
        <v>11001533</v>
      </c>
      <c r="B52" s="12" t="str">
        <f>VLOOKUP(A52,[1]Blad1!$A$1:$E$65536,5,0)</f>
        <v>Hans Heusinkveld</v>
      </c>
      <c r="C52" s="9">
        <v>9998</v>
      </c>
      <c r="D52" s="12" t="s">
        <v>43</v>
      </c>
      <c r="E52" s="11">
        <v>138.15</v>
      </c>
      <c r="F52" s="12" t="s">
        <v>55</v>
      </c>
      <c r="G52" s="1">
        <v>1382</v>
      </c>
      <c r="H52" s="1">
        <v>1454</v>
      </c>
      <c r="I52" s="1"/>
      <c r="J52" s="1"/>
      <c r="K52" s="1"/>
      <c r="L52" s="1"/>
      <c r="M52" s="1"/>
      <c r="N52" s="1"/>
      <c r="O52" s="1">
        <f>LARGE(G52:N52,1)</f>
        <v>1454</v>
      </c>
      <c r="P52" s="1">
        <f>SUM(G52:N52)</f>
        <v>2836</v>
      </c>
      <c r="Q52" s="2">
        <f>COUNTIF(G52:N52,"&gt;0")</f>
        <v>2</v>
      </c>
      <c r="R52" s="3">
        <f>(LARGE(G52:N52,1)+LARGE(G52:N52,2))/20</f>
        <v>141.80000000000001</v>
      </c>
    </row>
    <row r="53" spans="1:18" x14ac:dyDescent="0.3">
      <c r="A53" s="9">
        <v>11000000</v>
      </c>
      <c r="B53" s="12" t="str">
        <f>VLOOKUP(A53,[1]Blad1!$A$1:$E$65536,5,0)</f>
        <v>Harm Cornelissen</v>
      </c>
      <c r="C53" s="9">
        <v>1012</v>
      </c>
      <c r="D53" s="12" t="s">
        <v>29</v>
      </c>
      <c r="E53" s="11">
        <v>142.94999999999999</v>
      </c>
      <c r="F53" s="12" t="s">
        <v>55</v>
      </c>
      <c r="G53" s="1">
        <v>1376</v>
      </c>
      <c r="H53" s="1">
        <v>1457</v>
      </c>
      <c r="I53" s="1"/>
      <c r="J53" s="1"/>
      <c r="K53" s="1"/>
      <c r="L53" s="1"/>
      <c r="M53" s="1"/>
      <c r="N53" s="1"/>
      <c r="O53" s="1">
        <f>LARGE(G53:N53,1)</f>
        <v>1457</v>
      </c>
      <c r="P53" s="1">
        <f>SUM(G53:N53)</f>
        <v>2833</v>
      </c>
      <c r="Q53" s="2">
        <f>COUNTIF(G53:N53,"&gt;0")</f>
        <v>2</v>
      </c>
      <c r="R53" s="3">
        <f>(LARGE(G53:N53,1)+LARGE(G53:N53,2))/20</f>
        <v>141.65</v>
      </c>
    </row>
    <row r="54" spans="1:18" x14ac:dyDescent="0.3">
      <c r="A54" s="9">
        <v>11000386</v>
      </c>
      <c r="B54" s="12" t="str">
        <f>VLOOKUP(A54,[1]Blad1!$A$1:$E$65536,5,0)</f>
        <v>Rein van Nieuwenhuizen</v>
      </c>
      <c r="C54" s="9">
        <v>2008</v>
      </c>
      <c r="D54" s="12" t="s">
        <v>34</v>
      </c>
      <c r="E54" s="11">
        <v>142.94999999999999</v>
      </c>
      <c r="F54" s="12" t="s">
        <v>55</v>
      </c>
      <c r="G54" s="1">
        <v>1406</v>
      </c>
      <c r="H54" s="1">
        <v>1424</v>
      </c>
      <c r="I54" s="1"/>
      <c r="J54" s="1"/>
      <c r="K54" s="1"/>
      <c r="L54" s="1"/>
      <c r="M54" s="1"/>
      <c r="N54" s="1"/>
      <c r="O54" s="1">
        <f>LARGE(G54:N54,1)</f>
        <v>1424</v>
      </c>
      <c r="P54" s="1">
        <f>SUM(G54:N54)</f>
        <v>2830</v>
      </c>
      <c r="Q54" s="2">
        <f>COUNTIF(G54:N54,"&gt;0")</f>
        <v>2</v>
      </c>
      <c r="R54" s="3">
        <f>(LARGE(G54:N54,1)+LARGE(G54:N54,2))/20</f>
        <v>141.5</v>
      </c>
    </row>
    <row r="55" spans="1:18" x14ac:dyDescent="0.3">
      <c r="A55" s="9">
        <v>11003155</v>
      </c>
      <c r="B55" s="12" t="s">
        <v>49</v>
      </c>
      <c r="C55" s="9">
        <v>9998</v>
      </c>
      <c r="D55" s="12" t="s">
        <v>43</v>
      </c>
      <c r="E55" s="11">
        <v>142.4</v>
      </c>
      <c r="F55" s="12" t="s">
        <v>55</v>
      </c>
      <c r="G55" s="1">
        <v>1424</v>
      </c>
      <c r="H55" s="1">
        <v>1404</v>
      </c>
      <c r="I55" s="1"/>
      <c r="J55" s="1"/>
      <c r="K55" s="1"/>
      <c r="L55" s="1"/>
      <c r="M55" s="1"/>
      <c r="N55" s="1"/>
      <c r="O55" s="1">
        <f>LARGE(G55:N55,1)</f>
        <v>1424</v>
      </c>
      <c r="P55" s="1">
        <f>SUM(G55:N55)</f>
        <v>2828</v>
      </c>
      <c r="Q55" s="2">
        <f>COUNTIF(G55:N55,"&gt;0")</f>
        <v>2</v>
      </c>
      <c r="R55" s="3">
        <f>(LARGE(G55:N55,1)+LARGE(G55:N55,2))/20</f>
        <v>141.4</v>
      </c>
    </row>
    <row r="56" spans="1:18" x14ac:dyDescent="0.3">
      <c r="A56" s="9">
        <v>11002909</v>
      </c>
      <c r="B56" s="12" t="str">
        <f>VLOOKUP(A56,[1]Blad1!$A$1:$E$65536,5,0)</f>
        <v>Nico Stuut</v>
      </c>
      <c r="C56" s="9">
        <v>1028</v>
      </c>
      <c r="D56" s="12" t="s">
        <v>13</v>
      </c>
      <c r="E56" s="11">
        <v>139.94999999999999</v>
      </c>
      <c r="F56" s="12" t="s">
        <v>55</v>
      </c>
      <c r="G56" s="1">
        <v>1412</v>
      </c>
      <c r="H56" s="1">
        <v>1413</v>
      </c>
      <c r="I56" s="1"/>
      <c r="J56" s="1"/>
      <c r="K56" s="1"/>
      <c r="L56" s="1"/>
      <c r="M56" s="1"/>
      <c r="N56" s="1"/>
      <c r="O56" s="1">
        <f>LARGE(G56:N56,1)</f>
        <v>1413</v>
      </c>
      <c r="P56" s="1">
        <f>SUM(G56:N56)</f>
        <v>2825</v>
      </c>
      <c r="Q56" s="2">
        <f>COUNTIF(G56:N56,"&gt;0")</f>
        <v>2</v>
      </c>
      <c r="R56" s="3">
        <f>(LARGE(G56:N56,1)+LARGE(G56:N56,2))/20</f>
        <v>141.25</v>
      </c>
    </row>
    <row r="57" spans="1:18" x14ac:dyDescent="0.3">
      <c r="A57" s="9">
        <v>11000312</v>
      </c>
      <c r="B57" s="12" t="str">
        <f>VLOOKUP(A57,[1]Blad1!$A$1:$E$65536,5,0)</f>
        <v>Aart Visch</v>
      </c>
      <c r="C57" s="9">
        <v>2005</v>
      </c>
      <c r="D57" s="12" t="s">
        <v>19</v>
      </c>
      <c r="E57" s="11">
        <v>142.07499999999999</v>
      </c>
      <c r="F57" s="12" t="s">
        <v>55</v>
      </c>
      <c r="G57" s="1">
        <v>1370</v>
      </c>
      <c r="H57" s="1">
        <v>1443</v>
      </c>
      <c r="I57" s="1"/>
      <c r="J57" s="1"/>
      <c r="K57" s="1"/>
      <c r="L57" s="1"/>
      <c r="M57" s="1"/>
      <c r="N57" s="1"/>
      <c r="O57" s="1">
        <f>LARGE(G57:N57,1)</f>
        <v>1443</v>
      </c>
      <c r="P57" s="1">
        <f>SUM(G57:N57)</f>
        <v>2813</v>
      </c>
      <c r="Q57" s="2">
        <f>COUNTIF(G57:N57,"&gt;0")</f>
        <v>2</v>
      </c>
      <c r="R57" s="3">
        <f>(LARGE(G57:N57,1)+LARGE(G57:N57,2))/20</f>
        <v>140.65</v>
      </c>
    </row>
    <row r="58" spans="1:18" x14ac:dyDescent="0.3">
      <c r="A58" s="9">
        <v>11001139</v>
      </c>
      <c r="B58" s="12" t="str">
        <f>VLOOKUP(A58,[1]Blad1!$A$1:$E$65536,5,0)</f>
        <v>Martin de Boer</v>
      </c>
      <c r="C58" s="9">
        <v>4007</v>
      </c>
      <c r="D58" s="12" t="s">
        <v>22</v>
      </c>
      <c r="E58" s="11">
        <v>142.94999999999999</v>
      </c>
      <c r="F58" s="12" t="s">
        <v>55</v>
      </c>
      <c r="G58" s="1">
        <v>1419</v>
      </c>
      <c r="H58" s="1">
        <v>1383</v>
      </c>
      <c r="I58" s="1"/>
      <c r="J58" s="1"/>
      <c r="K58" s="1"/>
      <c r="L58" s="1"/>
      <c r="M58" s="1"/>
      <c r="N58" s="1"/>
      <c r="O58" s="1">
        <f>LARGE(G58:N58,1)</f>
        <v>1419</v>
      </c>
      <c r="P58" s="1">
        <f>SUM(G58:N58)</f>
        <v>2802</v>
      </c>
      <c r="Q58" s="2">
        <f>COUNTIF(G58:N58,"&gt;0")</f>
        <v>2</v>
      </c>
      <c r="R58" s="3">
        <f>(LARGE(G58:N58,1)+LARGE(G58:N58,2))/20</f>
        <v>140.1</v>
      </c>
    </row>
    <row r="59" spans="1:18" x14ac:dyDescent="0.3">
      <c r="A59" s="9">
        <v>11003263</v>
      </c>
      <c r="B59" s="12" t="str">
        <f>VLOOKUP(A59,[1]Blad1!$A$1:$E$65536,5,0)</f>
        <v>Seine Kiwiet</v>
      </c>
      <c r="C59" s="9">
        <v>6014</v>
      </c>
      <c r="D59" s="12" t="s">
        <v>21</v>
      </c>
      <c r="E59" s="11">
        <v>139.22499999999999</v>
      </c>
      <c r="F59" s="12" t="s">
        <v>55</v>
      </c>
      <c r="G59" s="1">
        <v>1386</v>
      </c>
      <c r="H59" s="1">
        <v>1416</v>
      </c>
      <c r="I59" s="1"/>
      <c r="J59" s="1"/>
      <c r="K59" s="1"/>
      <c r="L59" s="1"/>
      <c r="M59" s="1"/>
      <c r="N59" s="1"/>
      <c r="O59" s="1">
        <f>LARGE(G59:N59,1)</f>
        <v>1416</v>
      </c>
      <c r="P59" s="1">
        <f>SUM(G59:N59)</f>
        <v>2802</v>
      </c>
      <c r="Q59" s="2">
        <f>COUNTIF(G59:N59,"&gt;0")</f>
        <v>2</v>
      </c>
      <c r="R59" s="3">
        <f>(LARGE(G59:N59,1)+LARGE(G59:N59,2))/20</f>
        <v>140.1</v>
      </c>
    </row>
    <row r="60" spans="1:18" x14ac:dyDescent="0.3">
      <c r="A60" s="9">
        <v>11000428</v>
      </c>
      <c r="B60" s="12" t="str">
        <f>VLOOKUP(A60,[1]Blad1!$A$1:$E$65536,5,0)</f>
        <v>Ger Stoelhorst</v>
      </c>
      <c r="C60" s="9">
        <v>2001</v>
      </c>
      <c r="D60" s="12" t="s">
        <v>18</v>
      </c>
      <c r="E60" s="11">
        <v>141.75</v>
      </c>
      <c r="F60" s="12" t="s">
        <v>55</v>
      </c>
      <c r="G60" s="1">
        <v>1407</v>
      </c>
      <c r="H60" s="1">
        <v>1387</v>
      </c>
      <c r="I60" s="1"/>
      <c r="J60" s="1"/>
      <c r="K60" s="1"/>
      <c r="L60" s="1"/>
      <c r="M60" s="1"/>
      <c r="N60" s="1"/>
      <c r="O60" s="1">
        <f>LARGE(G60:N60,1)</f>
        <v>1407</v>
      </c>
      <c r="P60" s="1">
        <f>SUM(G60:N60)</f>
        <v>2794</v>
      </c>
      <c r="Q60" s="2">
        <f>COUNTIF(G60:N60,"&gt;0")</f>
        <v>2</v>
      </c>
      <c r="R60" s="3">
        <f>(LARGE(G60:N60,1)+LARGE(G60:N60,2))/20</f>
        <v>139.69999999999999</v>
      </c>
    </row>
    <row r="61" spans="1:18" x14ac:dyDescent="0.3">
      <c r="A61" s="9">
        <v>11000301</v>
      </c>
      <c r="B61" s="12" t="str">
        <f>VLOOKUP(A61,[1]Blad1!$A$1:$E$65536,5,0)</f>
        <v>Wilco van den Bosch</v>
      </c>
      <c r="C61" s="9">
        <v>2005</v>
      </c>
      <c r="D61" s="12" t="s">
        <v>19</v>
      </c>
      <c r="E61" s="11">
        <v>142.6</v>
      </c>
      <c r="F61" s="12" t="s">
        <v>55</v>
      </c>
      <c r="G61" s="1">
        <v>1380</v>
      </c>
      <c r="H61" s="1">
        <v>1406</v>
      </c>
      <c r="I61" s="1"/>
      <c r="J61" s="1"/>
      <c r="K61" s="1"/>
      <c r="L61" s="1"/>
      <c r="M61" s="1"/>
      <c r="N61" s="1"/>
      <c r="O61" s="1">
        <f>LARGE(G61:N61,1)</f>
        <v>1406</v>
      </c>
      <c r="P61" s="1">
        <f>SUM(G61:N61)</f>
        <v>2786</v>
      </c>
      <c r="Q61" s="2">
        <f>COUNTIF(G61:N61,"&gt;0")</f>
        <v>2</v>
      </c>
      <c r="R61" s="3">
        <f>(LARGE(G61:N61,1)+LARGE(G61:N61,2))/20</f>
        <v>139.30000000000001</v>
      </c>
    </row>
    <row r="62" spans="1:18" x14ac:dyDescent="0.3">
      <c r="A62" s="9">
        <v>11003358</v>
      </c>
      <c r="B62" s="12" t="str">
        <f>VLOOKUP(A62,[1]Blad1!$A$1:$E$65536,5,0)</f>
        <v>Jan de Vries</v>
      </c>
      <c r="C62" s="9">
        <v>7002</v>
      </c>
      <c r="D62" s="12" t="s">
        <v>32</v>
      </c>
      <c r="E62" s="11">
        <v>141.52500000000001</v>
      </c>
      <c r="F62" s="12" t="s">
        <v>55</v>
      </c>
      <c r="G62" s="1">
        <v>1360</v>
      </c>
      <c r="H62" s="1">
        <v>1426</v>
      </c>
      <c r="I62" s="1"/>
      <c r="J62" s="1"/>
      <c r="K62" s="1"/>
      <c r="L62" s="1"/>
      <c r="M62" s="1"/>
      <c r="N62" s="1"/>
      <c r="O62" s="1">
        <f>LARGE(G62:N62,1)</f>
        <v>1426</v>
      </c>
      <c r="P62" s="1">
        <f>SUM(G62:N62)</f>
        <v>2786</v>
      </c>
      <c r="Q62" s="2">
        <f>COUNTIF(G62:N62,"&gt;0")</f>
        <v>2</v>
      </c>
      <c r="R62" s="3">
        <f>(LARGE(G62:N62,1)+LARGE(G62:N62,2))/20</f>
        <v>139.30000000000001</v>
      </c>
    </row>
    <row r="63" spans="1:18" x14ac:dyDescent="0.3">
      <c r="A63" s="9">
        <v>11003198</v>
      </c>
      <c r="B63" s="12" t="str">
        <f>VLOOKUP(A63,[1]Blad1!$A$1:$E$65536,5,0)</f>
        <v>Simon Leeverink</v>
      </c>
      <c r="C63" s="9">
        <v>7002</v>
      </c>
      <c r="D63" s="12" t="s">
        <v>32</v>
      </c>
      <c r="E63" s="11">
        <v>139.94999999999999</v>
      </c>
      <c r="F63" s="12" t="s">
        <v>55</v>
      </c>
      <c r="G63" s="1">
        <v>1375</v>
      </c>
      <c r="H63" s="1">
        <v>1410</v>
      </c>
      <c r="I63" s="1"/>
      <c r="J63" s="1"/>
      <c r="K63" s="1"/>
      <c r="L63" s="1"/>
      <c r="M63" s="1"/>
      <c r="N63" s="1"/>
      <c r="O63" s="1">
        <f>LARGE(G63:N63,1)</f>
        <v>1410</v>
      </c>
      <c r="P63" s="1">
        <f>SUM(G63:N63)</f>
        <v>2785</v>
      </c>
      <c r="Q63" s="2">
        <f>COUNTIF(G63:N63,"&gt;0")</f>
        <v>2</v>
      </c>
      <c r="R63" s="3">
        <f>(LARGE(G63:N63,1)+LARGE(G63:N63,2))/20</f>
        <v>139.25</v>
      </c>
    </row>
    <row r="64" spans="1:18" x14ac:dyDescent="0.3">
      <c r="A64" s="9">
        <v>11003211</v>
      </c>
      <c r="B64" s="12" t="str">
        <f>VLOOKUP(A64,[1]Blad1!$A$1:$E$65536,5,0)</f>
        <v>Bastian Meiser</v>
      </c>
      <c r="C64" s="9">
        <v>1028</v>
      </c>
      <c r="D64" s="12" t="s">
        <v>13</v>
      </c>
      <c r="E64" s="11">
        <v>138.47499999999999</v>
      </c>
      <c r="F64" s="12" t="s">
        <v>55</v>
      </c>
      <c r="G64" s="1">
        <v>1362</v>
      </c>
      <c r="H64" s="1">
        <v>1423</v>
      </c>
      <c r="I64" s="1"/>
      <c r="J64" s="1"/>
      <c r="K64" s="1"/>
      <c r="L64" s="1"/>
      <c r="M64" s="1"/>
      <c r="N64" s="1"/>
      <c r="O64" s="1">
        <f>LARGE(G64:N64,1)</f>
        <v>1423</v>
      </c>
      <c r="P64" s="1">
        <f>SUM(G64:N64)</f>
        <v>2785</v>
      </c>
      <c r="Q64" s="2">
        <f>COUNTIF(G64:N64,"&gt;0")</f>
        <v>2</v>
      </c>
      <c r="R64" s="3">
        <f>(LARGE(G64:N64,1)+LARGE(G64:N64,2))/20</f>
        <v>139.25</v>
      </c>
    </row>
    <row r="65" spans="1:18" x14ac:dyDescent="0.3">
      <c r="A65" s="9">
        <v>11000303</v>
      </c>
      <c r="B65" s="12" t="str">
        <f>VLOOKUP(A65,[1]Blad1!$A$1:$E$65536,5,0)</f>
        <v>Gert Loch</v>
      </c>
      <c r="C65" s="9">
        <v>2005</v>
      </c>
      <c r="D65" s="12" t="s">
        <v>19</v>
      </c>
      <c r="E65" s="11">
        <v>142.27500000000001</v>
      </c>
      <c r="F65" s="12" t="s">
        <v>55</v>
      </c>
      <c r="G65" s="1">
        <v>1425</v>
      </c>
      <c r="H65" s="1">
        <v>1358</v>
      </c>
      <c r="I65" s="1"/>
      <c r="J65" s="1"/>
      <c r="K65" s="1"/>
      <c r="L65" s="1"/>
      <c r="M65" s="1"/>
      <c r="N65" s="1"/>
      <c r="O65" s="1">
        <f>LARGE(G65:N65,1)</f>
        <v>1425</v>
      </c>
      <c r="P65" s="1">
        <f>SUM(G65:N65)</f>
        <v>2783</v>
      </c>
      <c r="Q65" s="2">
        <f>COUNTIF(G65:N65,"&gt;0")</f>
        <v>2</v>
      </c>
      <c r="R65" s="3">
        <f>(LARGE(G65:N65,1)+LARGE(G65:N65,2))/20</f>
        <v>139.15</v>
      </c>
    </row>
    <row r="66" spans="1:18" x14ac:dyDescent="0.3">
      <c r="A66" s="9">
        <v>11002452</v>
      </c>
      <c r="B66" s="12" t="str">
        <f>VLOOKUP(A66,[1]Blad1!$A$1:$E$65536,5,0)</f>
        <v>Michel Terwijn</v>
      </c>
      <c r="C66" s="9">
        <v>9998</v>
      </c>
      <c r="D66" s="12" t="s">
        <v>43</v>
      </c>
      <c r="E66" s="11">
        <v>141.4</v>
      </c>
      <c r="F66" s="12" t="s">
        <v>55</v>
      </c>
      <c r="G66" s="1">
        <v>1394</v>
      </c>
      <c r="H66" s="1">
        <v>1389</v>
      </c>
      <c r="I66" s="1"/>
      <c r="J66" s="1"/>
      <c r="K66" s="1"/>
      <c r="L66" s="1"/>
      <c r="M66" s="1"/>
      <c r="N66" s="1"/>
      <c r="O66" s="1">
        <f>LARGE(G66:N66,1)</f>
        <v>1394</v>
      </c>
      <c r="P66" s="1">
        <f>SUM(G66:N66)</f>
        <v>2783</v>
      </c>
      <c r="Q66" s="2">
        <f>COUNTIF(G66:N66,"&gt;0")</f>
        <v>2</v>
      </c>
      <c r="R66" s="3">
        <f>(LARGE(G66:N66,1)+LARGE(G66:N66,2))/20</f>
        <v>139.15</v>
      </c>
    </row>
    <row r="67" spans="1:18" x14ac:dyDescent="0.3">
      <c r="A67" s="9">
        <v>11002655</v>
      </c>
      <c r="B67" s="12" t="str">
        <f>VLOOKUP(A67,[1]Blad1!$A$1:$E$65536,5,0)</f>
        <v>Theo van Leijden</v>
      </c>
      <c r="C67" s="9">
        <v>4001</v>
      </c>
      <c r="D67" s="12" t="s">
        <v>16</v>
      </c>
      <c r="E67" s="11">
        <v>138.42500000000001</v>
      </c>
      <c r="F67" s="12" t="s">
        <v>55</v>
      </c>
      <c r="G67" s="1">
        <v>1393</v>
      </c>
      <c r="H67" s="1">
        <v>1390</v>
      </c>
      <c r="I67" s="1"/>
      <c r="J67" s="1"/>
      <c r="K67" s="1"/>
      <c r="L67" s="1"/>
      <c r="M67" s="1"/>
      <c r="N67" s="1"/>
      <c r="O67" s="1">
        <f>LARGE(G67:N67,1)</f>
        <v>1393</v>
      </c>
      <c r="P67" s="1">
        <f>SUM(G67:N67)</f>
        <v>2783</v>
      </c>
      <c r="Q67" s="2">
        <f>COUNTIF(G67:N67,"&gt;0")</f>
        <v>2</v>
      </c>
      <c r="R67" s="3">
        <f>(LARGE(G67:N67,1)+LARGE(G67:N67,2))/20</f>
        <v>139.15</v>
      </c>
    </row>
    <row r="68" spans="1:18" x14ac:dyDescent="0.3">
      <c r="A68" s="9">
        <v>11003031</v>
      </c>
      <c r="B68" s="12" t="str">
        <f>VLOOKUP(A68,[1]Blad1!$A$1:$E$65536,5,0)</f>
        <v>Gert Overweg</v>
      </c>
      <c r="C68" s="9">
        <v>6014</v>
      </c>
      <c r="D68" s="12" t="s">
        <v>21</v>
      </c>
      <c r="E68" s="11">
        <v>140.4</v>
      </c>
      <c r="F68" s="12" t="s">
        <v>55</v>
      </c>
      <c r="G68" s="1">
        <v>1407</v>
      </c>
      <c r="H68" s="1">
        <v>1369</v>
      </c>
      <c r="I68" s="1"/>
      <c r="J68" s="1"/>
      <c r="K68" s="1"/>
      <c r="L68" s="1"/>
      <c r="M68" s="1"/>
      <c r="N68" s="1"/>
      <c r="O68" s="1">
        <f>LARGE(G68:N68,1)</f>
        <v>1407</v>
      </c>
      <c r="P68" s="1">
        <f>SUM(G68:N68)</f>
        <v>2776</v>
      </c>
      <c r="Q68" s="2">
        <f>COUNTIF(G68:N68,"&gt;0")</f>
        <v>2</v>
      </c>
      <c r="R68" s="3">
        <f>(LARGE(G68:N68,1)+LARGE(G68:N68,2))/20</f>
        <v>138.80000000000001</v>
      </c>
    </row>
    <row r="69" spans="1:18" x14ac:dyDescent="0.3">
      <c r="A69" s="9">
        <v>11001152</v>
      </c>
      <c r="B69" s="12" t="str">
        <f>VLOOKUP(A69,[1]Blad1!$A$1:$E$65536,5,0)</f>
        <v>Robert Pick</v>
      </c>
      <c r="C69" s="9">
        <v>4009</v>
      </c>
      <c r="D69" s="12" t="s">
        <v>28</v>
      </c>
      <c r="E69" s="11">
        <v>142.375</v>
      </c>
      <c r="F69" s="12" t="s">
        <v>55</v>
      </c>
      <c r="G69" s="1">
        <v>1412</v>
      </c>
      <c r="H69" s="1">
        <v>1360</v>
      </c>
      <c r="I69" s="1"/>
      <c r="J69" s="1"/>
      <c r="K69" s="1"/>
      <c r="L69" s="1"/>
      <c r="M69" s="1"/>
      <c r="N69" s="1"/>
      <c r="O69" s="1">
        <f>LARGE(G69:N69,1)</f>
        <v>1412</v>
      </c>
      <c r="P69" s="1">
        <f>SUM(G69:N69)</f>
        <v>2772</v>
      </c>
      <c r="Q69" s="2">
        <f>COUNTIF(G69:N69,"&gt;0")</f>
        <v>2</v>
      </c>
      <c r="R69" s="3">
        <f>(LARGE(G69:N69,1)+LARGE(G69:N69,2))/20</f>
        <v>138.6</v>
      </c>
    </row>
    <row r="70" spans="1:18" x14ac:dyDescent="0.3">
      <c r="A70" s="9">
        <v>11001841</v>
      </c>
      <c r="B70" s="12" t="str">
        <f>VLOOKUP(A70,[1]Blad1!$A$1:$E$65536,5,0)</f>
        <v>Hendri Pleiter</v>
      </c>
      <c r="C70" s="9">
        <v>6017</v>
      </c>
      <c r="D70" s="12" t="s">
        <v>17</v>
      </c>
      <c r="E70" s="11">
        <v>142.72499999999999</v>
      </c>
      <c r="F70" s="12" t="s">
        <v>55</v>
      </c>
      <c r="G70" s="1">
        <v>1371</v>
      </c>
      <c r="H70" s="1">
        <v>1382</v>
      </c>
      <c r="I70" s="1"/>
      <c r="J70" s="1"/>
      <c r="K70" s="1"/>
      <c r="L70" s="1"/>
      <c r="M70" s="1"/>
      <c r="N70" s="1"/>
      <c r="O70" s="1">
        <f>LARGE(G70:N70,1)</f>
        <v>1382</v>
      </c>
      <c r="P70" s="1">
        <f>SUM(G70:N70)</f>
        <v>2753</v>
      </c>
      <c r="Q70" s="2">
        <f>COUNTIF(G70:N70,"&gt;0")</f>
        <v>2</v>
      </c>
      <c r="R70" s="3">
        <f>(LARGE(G70:N70,1)+LARGE(G70:N70,2))/20</f>
        <v>137.65</v>
      </c>
    </row>
    <row r="71" spans="1:18" x14ac:dyDescent="0.3">
      <c r="A71" s="9">
        <v>11001120</v>
      </c>
      <c r="B71" s="12" t="str">
        <f>VLOOKUP(A71,[1]Blad1!$A$1:$E$65536,5,0)</f>
        <v>Alex Pietersen</v>
      </c>
      <c r="C71" s="9">
        <v>4006</v>
      </c>
      <c r="D71" s="12" t="s">
        <v>33</v>
      </c>
      <c r="E71" s="11">
        <v>142.27500000000001</v>
      </c>
      <c r="F71" s="12" t="s">
        <v>55</v>
      </c>
      <c r="G71" s="1">
        <v>1380</v>
      </c>
      <c r="H71" s="1">
        <v>1373</v>
      </c>
      <c r="I71" s="1"/>
      <c r="J71" s="1"/>
      <c r="K71" s="1"/>
      <c r="L71" s="1"/>
      <c r="M71" s="1"/>
      <c r="N71" s="1"/>
      <c r="O71" s="1">
        <f>LARGE(G71:N71,1)</f>
        <v>1380</v>
      </c>
      <c r="P71" s="1">
        <f>SUM(G71:N71)</f>
        <v>2753</v>
      </c>
      <c r="Q71" s="2">
        <f>COUNTIF(G71:N71,"&gt;0")</f>
        <v>2</v>
      </c>
      <c r="R71" s="3">
        <f>(LARGE(G71:N71,1)+LARGE(G71:N71,2))/20</f>
        <v>137.65</v>
      </c>
    </row>
    <row r="72" spans="1:18" x14ac:dyDescent="0.3">
      <c r="A72" s="9">
        <v>11003420</v>
      </c>
      <c r="B72" s="12" t="str">
        <f>VLOOKUP(A72,[1]Blad1!$A$1:$E$65536,5,0)</f>
        <v>Arie van Stein</v>
      </c>
      <c r="C72" s="9">
        <v>9998</v>
      </c>
      <c r="D72" s="12" t="s">
        <v>43</v>
      </c>
      <c r="E72" s="11">
        <v>138.85</v>
      </c>
      <c r="F72" s="12" t="s">
        <v>55</v>
      </c>
      <c r="G72" s="1">
        <v>1353</v>
      </c>
      <c r="H72" s="1">
        <v>1386</v>
      </c>
      <c r="I72" s="1"/>
      <c r="J72" s="1"/>
      <c r="K72" s="1"/>
      <c r="L72" s="1"/>
      <c r="M72" s="1"/>
      <c r="N72" s="1"/>
      <c r="O72" s="1">
        <f>LARGE(G72:N72,1)</f>
        <v>1386</v>
      </c>
      <c r="P72" s="1">
        <f>SUM(G72:N72)</f>
        <v>2739</v>
      </c>
      <c r="Q72" s="2">
        <f>COUNTIF(G72:N72,"&gt;0")</f>
        <v>2</v>
      </c>
      <c r="R72" s="3">
        <f>(LARGE(G72:N72,1)+LARGE(G72:N72,2))/20</f>
        <v>136.94999999999999</v>
      </c>
    </row>
    <row r="73" spans="1:18" x14ac:dyDescent="0.3">
      <c r="A73" s="9">
        <v>11002632</v>
      </c>
      <c r="B73" s="12" t="str">
        <f>VLOOKUP(A73,[1]Blad1!$A$1:$E$65536,5,0)</f>
        <v>Peter van der Zee</v>
      </c>
      <c r="C73" s="9">
        <v>2005</v>
      </c>
      <c r="D73" s="12" t="s">
        <v>19</v>
      </c>
      <c r="E73" s="11">
        <v>139.55000000000001</v>
      </c>
      <c r="F73" s="12" t="s">
        <v>55</v>
      </c>
      <c r="G73" s="1">
        <v>1365</v>
      </c>
      <c r="H73" s="1">
        <v>1371</v>
      </c>
      <c r="I73" s="1"/>
      <c r="J73" s="1"/>
      <c r="K73" s="1"/>
      <c r="L73" s="1"/>
      <c r="M73" s="1"/>
      <c r="N73" s="1"/>
      <c r="O73" s="1">
        <f>LARGE(G73:N73,1)</f>
        <v>1371</v>
      </c>
      <c r="P73" s="1">
        <f>SUM(G73:N73)</f>
        <v>2736</v>
      </c>
      <c r="Q73" s="2">
        <f>COUNTIF(G73:N73,"&gt;0")</f>
        <v>2</v>
      </c>
      <c r="R73" s="3">
        <f>(LARGE(G73:N73,1)+LARGE(G73:N73,2))/20</f>
        <v>136.80000000000001</v>
      </c>
    </row>
    <row r="74" spans="1:18" x14ac:dyDescent="0.3">
      <c r="A74" s="9">
        <v>11002718</v>
      </c>
      <c r="B74" s="12" t="str">
        <f>VLOOKUP(A74,[1]Blad1!$A$1:$E$65536,5,0)</f>
        <v>Jonathan Swarts</v>
      </c>
      <c r="C74" s="9">
        <v>7001</v>
      </c>
      <c r="D74" s="12" t="s">
        <v>37</v>
      </c>
      <c r="E74" s="11">
        <v>138.35</v>
      </c>
      <c r="F74" s="12" t="s">
        <v>55</v>
      </c>
      <c r="G74" s="1">
        <v>1391</v>
      </c>
      <c r="H74" s="1">
        <v>1337</v>
      </c>
      <c r="I74" s="1"/>
      <c r="J74" s="1"/>
      <c r="K74" s="1"/>
      <c r="L74" s="1"/>
      <c r="M74" s="1"/>
      <c r="N74" s="1"/>
      <c r="O74" s="1">
        <f>LARGE(G74:N74,1)</f>
        <v>1391</v>
      </c>
      <c r="P74" s="1">
        <f>SUM(G74:N74)</f>
        <v>2728</v>
      </c>
      <c r="Q74" s="2">
        <f>COUNTIF(G74:N74,"&gt;0")</f>
        <v>2</v>
      </c>
      <c r="R74" s="3">
        <f>(LARGE(G74:N74,1)+LARGE(G74:N74,2))/20</f>
        <v>136.4</v>
      </c>
    </row>
    <row r="75" spans="1:18" x14ac:dyDescent="0.3">
      <c r="A75" s="9">
        <v>11000004</v>
      </c>
      <c r="B75" s="12" t="str">
        <f>VLOOKUP(A75,[1]Blad1!$A$1:$E$65536,5,0)</f>
        <v>Jan Brat</v>
      </c>
      <c r="C75" s="9">
        <v>1012</v>
      </c>
      <c r="D75" s="12" t="s">
        <v>29</v>
      </c>
      <c r="E75" s="11">
        <v>138.82499999999999</v>
      </c>
      <c r="F75" s="12" t="s">
        <v>55</v>
      </c>
      <c r="G75" s="1">
        <v>1342</v>
      </c>
      <c r="H75" s="1">
        <v>1375</v>
      </c>
      <c r="I75" s="1"/>
      <c r="J75" s="1"/>
      <c r="K75" s="1"/>
      <c r="L75" s="1"/>
      <c r="M75" s="1"/>
      <c r="N75" s="1"/>
      <c r="O75" s="1">
        <f>LARGE(G75:N75,1)</f>
        <v>1375</v>
      </c>
      <c r="P75" s="1">
        <f>SUM(G75:N75)</f>
        <v>2717</v>
      </c>
      <c r="Q75" s="2">
        <f>COUNTIF(G75:N75,"&gt;0")</f>
        <v>2</v>
      </c>
      <c r="R75" s="3">
        <f>(LARGE(G75:N75,1)+LARGE(G75:N75,2))/20</f>
        <v>135.85</v>
      </c>
    </row>
    <row r="76" spans="1:18" x14ac:dyDescent="0.3">
      <c r="A76" s="9">
        <v>11000449</v>
      </c>
      <c r="B76" s="12" t="str">
        <f>VLOOKUP(A76,[1]Blad1!$A$1:$E$65536,5,0)</f>
        <v>Wouter Vincent</v>
      </c>
      <c r="C76" s="9">
        <v>9998</v>
      </c>
      <c r="D76" s="12" t="s">
        <v>43</v>
      </c>
      <c r="E76" s="11">
        <v>140.67500000000001</v>
      </c>
      <c r="F76" s="12" t="s">
        <v>55</v>
      </c>
      <c r="G76" s="1">
        <v>1323</v>
      </c>
      <c r="H76" s="1">
        <v>1378</v>
      </c>
      <c r="I76" s="1"/>
      <c r="J76" s="1"/>
      <c r="K76" s="1"/>
      <c r="L76" s="1"/>
      <c r="M76" s="1"/>
      <c r="N76" s="1"/>
      <c r="O76" s="1">
        <f>LARGE(G76:N76,1)</f>
        <v>1378</v>
      </c>
      <c r="P76" s="1">
        <f>SUM(G76:N76)</f>
        <v>2701</v>
      </c>
      <c r="Q76" s="2">
        <f>COUNTIF(G76:N76,"&gt;0")</f>
        <v>2</v>
      </c>
      <c r="R76" s="3">
        <f>(LARGE(G76:N76,1)+LARGE(G76:N76,2))/20</f>
        <v>135.05000000000001</v>
      </c>
    </row>
    <row r="77" spans="1:18" x14ac:dyDescent="0.3">
      <c r="A77" s="9">
        <v>11003469</v>
      </c>
      <c r="B77" s="12" t="str">
        <f>VLOOKUP(A77,[1]Blad1!$A$1:$E$65536,5,0)</f>
        <v>Aaron Wrighting</v>
      </c>
      <c r="C77" s="9">
        <v>4001</v>
      </c>
      <c r="D77" s="12" t="s">
        <v>16</v>
      </c>
      <c r="E77" s="11">
        <v>141.52500000000001</v>
      </c>
      <c r="F77" s="12" t="s">
        <v>55</v>
      </c>
      <c r="G77" s="1">
        <v>1292</v>
      </c>
      <c r="H77" s="1">
        <v>1403</v>
      </c>
      <c r="I77" s="1"/>
      <c r="J77" s="1"/>
      <c r="K77" s="1"/>
      <c r="L77" s="1"/>
      <c r="M77" s="1"/>
      <c r="N77" s="1"/>
      <c r="O77" s="1">
        <f>LARGE(G77:N77,1)</f>
        <v>1403</v>
      </c>
      <c r="P77" s="1">
        <f>SUM(G77:N77)</f>
        <v>2695</v>
      </c>
      <c r="Q77" s="2">
        <f>COUNTIF(G77:N77,"&gt;0")</f>
        <v>2</v>
      </c>
      <c r="R77" s="3">
        <f>(LARGE(G77:N77,1)+LARGE(G77:N77,2))/20</f>
        <v>134.75</v>
      </c>
    </row>
    <row r="78" spans="1:18" x14ac:dyDescent="0.3">
      <c r="A78" s="9">
        <v>11001793</v>
      </c>
      <c r="B78" s="12" t="str">
        <f>VLOOKUP(A78,[1]Blad1!$A$1:$E$65536,5,0)</f>
        <v>Jaap van Goor</v>
      </c>
      <c r="C78" s="9">
        <v>6015</v>
      </c>
      <c r="D78" s="12" t="s">
        <v>44</v>
      </c>
      <c r="E78" s="11">
        <v>140.25</v>
      </c>
      <c r="F78" s="12" t="s">
        <v>55</v>
      </c>
      <c r="G78" s="1">
        <v>1318</v>
      </c>
      <c r="H78" s="1">
        <v>1335</v>
      </c>
      <c r="I78" s="1"/>
      <c r="J78" s="1"/>
      <c r="K78" s="1"/>
      <c r="L78" s="1"/>
      <c r="M78" s="1"/>
      <c r="N78" s="1"/>
      <c r="O78" s="1">
        <f>LARGE(G78:N78,1)</f>
        <v>1335</v>
      </c>
      <c r="P78" s="1">
        <f>SUM(G78:N78)</f>
        <v>2653</v>
      </c>
      <c r="Q78" s="2">
        <f>COUNTIF(G78:N78,"&gt;0")</f>
        <v>2</v>
      </c>
      <c r="R78" s="3">
        <f>(LARGE(G78:N78,1)+LARGE(G78:N78,2))/20</f>
        <v>132.65</v>
      </c>
    </row>
    <row r="79" spans="1:18" x14ac:dyDescent="0.3">
      <c r="A79" s="9">
        <v>11001314</v>
      </c>
      <c r="B79" s="12" t="str">
        <f>VLOOKUP(A79,[1]Blad1!$A$1:$E$65536,5,0)</f>
        <v>Henk Stok</v>
      </c>
      <c r="C79" s="9">
        <v>5004</v>
      </c>
      <c r="D79" s="12" t="s">
        <v>46</v>
      </c>
      <c r="E79" s="11">
        <v>138.05000000000001</v>
      </c>
      <c r="F79" s="12" t="s">
        <v>55</v>
      </c>
      <c r="G79" s="1">
        <v>1320</v>
      </c>
      <c r="H79" s="1">
        <v>1328</v>
      </c>
      <c r="I79" s="1"/>
      <c r="J79" s="1"/>
      <c r="K79" s="1"/>
      <c r="L79" s="1"/>
      <c r="M79" s="1"/>
      <c r="N79" s="1"/>
      <c r="O79" s="1">
        <f>LARGE(G79:N79,1)</f>
        <v>1328</v>
      </c>
      <c r="P79" s="1">
        <f>SUM(G79:N79)</f>
        <v>2648</v>
      </c>
      <c r="Q79" s="2">
        <f>COUNTIF(G79:N79,"&gt;0")</f>
        <v>2</v>
      </c>
      <c r="R79" s="3">
        <f>(LARGE(G79:N79,1)+LARGE(G79:N79,2))/20</f>
        <v>132.4</v>
      </c>
    </row>
    <row r="80" spans="1:18" x14ac:dyDescent="0.3">
      <c r="A80" s="9">
        <v>11000047</v>
      </c>
      <c r="B80" s="12" t="str">
        <f>VLOOKUP(A80,[1]Blad1!$A$1:$E$65536,5,0)</f>
        <v>Jaap Huisman</v>
      </c>
      <c r="C80" s="9">
        <v>1010</v>
      </c>
      <c r="D80" s="12" t="s">
        <v>14</v>
      </c>
      <c r="E80" s="11">
        <v>138.02500000000001</v>
      </c>
      <c r="F80" s="12" t="s">
        <v>55</v>
      </c>
      <c r="G80" s="1">
        <v>1301</v>
      </c>
      <c r="H80" s="1">
        <v>1339</v>
      </c>
      <c r="I80" s="1"/>
      <c r="J80" s="1"/>
      <c r="K80" s="1"/>
      <c r="L80" s="1"/>
      <c r="M80" s="1"/>
      <c r="N80" s="1"/>
      <c r="O80" s="1">
        <f>LARGE(G80:N80,1)</f>
        <v>1339</v>
      </c>
      <c r="P80" s="1">
        <f>SUM(G80:N80)</f>
        <v>2640</v>
      </c>
      <c r="Q80" s="2">
        <f>COUNTIF(G80:N80,"&gt;0")</f>
        <v>2</v>
      </c>
      <c r="R80" s="3">
        <f>(LARGE(G80:N80,1)+LARGE(G80:N80,2))/20</f>
        <v>132</v>
      </c>
    </row>
    <row r="81" spans="1:18" x14ac:dyDescent="0.3">
      <c r="A81" s="9">
        <v>11003335</v>
      </c>
      <c r="B81" s="12" t="str">
        <f>VLOOKUP(A81,[1]Blad1!$A$1:$E$65536,5,0)</f>
        <v>Jakob Strating</v>
      </c>
      <c r="C81" s="9">
        <v>9998</v>
      </c>
      <c r="D81" s="12" t="s">
        <v>43</v>
      </c>
      <c r="E81" s="11">
        <v>138.43</v>
      </c>
      <c r="F81" s="12" t="s">
        <v>55</v>
      </c>
      <c r="G81" s="1">
        <v>1325</v>
      </c>
      <c r="H81" s="1">
        <v>1267</v>
      </c>
      <c r="I81" s="1"/>
      <c r="J81" s="1"/>
      <c r="K81" s="1"/>
      <c r="L81" s="1"/>
      <c r="M81" s="1"/>
      <c r="N81" s="1"/>
      <c r="O81" s="1">
        <f>LARGE(G81:N81,1)</f>
        <v>1325</v>
      </c>
      <c r="P81" s="1">
        <f>SUM(G81:N81)</f>
        <v>2592</v>
      </c>
      <c r="Q81" s="2">
        <f>COUNTIF(G81:N81,"&gt;0")</f>
        <v>2</v>
      </c>
      <c r="R81" s="3">
        <f>(LARGE(G81:N81,1)+LARGE(G81:N81,2))/20</f>
        <v>129.6</v>
      </c>
    </row>
    <row r="82" spans="1:18" x14ac:dyDescent="0.3">
      <c r="A82" s="9">
        <v>11001748</v>
      </c>
      <c r="B82" s="12" t="str">
        <f>VLOOKUP(A82,[1]Blad1!$A$1:$E$65536,5,0)</f>
        <v>Clemense Bekhof</v>
      </c>
      <c r="C82" s="9">
        <v>9998</v>
      </c>
      <c r="D82" s="12" t="s">
        <v>43</v>
      </c>
      <c r="E82" s="11">
        <v>138.57499999999999</v>
      </c>
      <c r="F82" s="12" t="s">
        <v>55</v>
      </c>
      <c r="G82" s="1">
        <v>1258</v>
      </c>
      <c r="H82" s="1">
        <v>1251</v>
      </c>
      <c r="I82" s="1"/>
      <c r="J82" s="1"/>
      <c r="K82" s="1"/>
      <c r="L82" s="1"/>
      <c r="M82" s="1"/>
      <c r="N82" s="1"/>
      <c r="O82" s="1">
        <f>LARGE(G82:N82,1)</f>
        <v>1258</v>
      </c>
      <c r="P82" s="1">
        <f>SUM(G82:N82)</f>
        <v>2509</v>
      </c>
      <c r="Q82" s="2">
        <f>COUNTIF(G82:N82,"&gt;0")</f>
        <v>2</v>
      </c>
      <c r="R82" s="3">
        <f>(LARGE(G82:N82,1)+LARGE(G82:N82,2))/20</f>
        <v>125.45</v>
      </c>
    </row>
    <row r="83" spans="1:18" x14ac:dyDescent="0.3">
      <c r="A83" s="9">
        <v>11000318</v>
      </c>
      <c r="B83" s="12" t="str">
        <f>VLOOKUP(A83,[1]Blad1!$A$1:$E$65536,5,0)</f>
        <v>Yolanda Hendriksen</v>
      </c>
      <c r="C83" s="9">
        <v>2005</v>
      </c>
      <c r="D83" s="12" t="s">
        <v>19</v>
      </c>
      <c r="E83" s="11">
        <v>142.94999999999999</v>
      </c>
      <c r="F83" s="12" t="s">
        <v>54</v>
      </c>
      <c r="G83" s="1">
        <v>1452</v>
      </c>
      <c r="H83" s="1">
        <v>1434</v>
      </c>
      <c r="I83" s="1"/>
      <c r="J83" s="1"/>
      <c r="K83" s="1"/>
      <c r="L83" s="1"/>
      <c r="M83" s="1"/>
      <c r="N83" s="1"/>
      <c r="O83" s="1">
        <f>LARGE(G83:N83,1)</f>
        <v>1452</v>
      </c>
      <c r="P83" s="1">
        <f>SUM(G83:N83)</f>
        <v>2886</v>
      </c>
      <c r="Q83" s="2">
        <f>COUNTIF(G83:N83,"&gt;0")</f>
        <v>2</v>
      </c>
      <c r="R83" s="3">
        <f>(LARGE(G83:N83,1)+LARGE(G83:N83,2))/20</f>
        <v>144.30000000000001</v>
      </c>
    </row>
    <row r="84" spans="1:18" x14ac:dyDescent="0.3">
      <c r="A84" s="9">
        <v>11000058</v>
      </c>
      <c r="B84" s="12" t="str">
        <f>VLOOKUP(A84,[1]Blad1!$A$1:$E$65536,5,0)</f>
        <v>Hettie Kleine</v>
      </c>
      <c r="C84" s="9">
        <v>1010</v>
      </c>
      <c r="D84" s="12" t="s">
        <v>14</v>
      </c>
      <c r="E84" s="11">
        <v>145.625</v>
      </c>
      <c r="F84" s="12" t="s">
        <v>54</v>
      </c>
      <c r="G84" s="1">
        <v>1426</v>
      </c>
      <c r="H84" s="1">
        <v>1459</v>
      </c>
      <c r="I84" s="1"/>
      <c r="J84" s="1"/>
      <c r="K84" s="1"/>
      <c r="L84" s="1"/>
      <c r="M84" s="1"/>
      <c r="N84" s="1"/>
      <c r="O84" s="1">
        <f>LARGE(G84:N84,1)</f>
        <v>1459</v>
      </c>
      <c r="P84" s="1">
        <f>SUM(G84:N84)</f>
        <v>2885</v>
      </c>
      <c r="Q84" s="2">
        <f>COUNTIF(G84:N84,"&gt;0")</f>
        <v>2</v>
      </c>
      <c r="R84" s="3">
        <f>(LARGE(G84:N84,1)+LARGE(G84:N84,2))/20</f>
        <v>144.25</v>
      </c>
    </row>
    <row r="85" spans="1:18" x14ac:dyDescent="0.3">
      <c r="A85" s="9">
        <v>11001853</v>
      </c>
      <c r="B85" s="12" t="str">
        <f>VLOOKUP(A85,[1]Blad1!$A$1:$E$65536,5,0)</f>
        <v>Bea Sneller</v>
      </c>
      <c r="C85" s="9">
        <v>6017</v>
      </c>
      <c r="D85" s="12" t="s">
        <v>17</v>
      </c>
      <c r="E85" s="11">
        <v>145.30000000000001</v>
      </c>
      <c r="F85" s="12" t="s">
        <v>54</v>
      </c>
      <c r="G85" s="1">
        <v>1466</v>
      </c>
      <c r="H85" s="1">
        <v>1410</v>
      </c>
      <c r="I85" s="1"/>
      <c r="J85" s="1"/>
      <c r="K85" s="1"/>
      <c r="L85" s="1"/>
      <c r="M85" s="1"/>
      <c r="N85" s="1"/>
      <c r="O85" s="1">
        <f>LARGE(G85:N85,1)</f>
        <v>1466</v>
      </c>
      <c r="P85" s="1">
        <f>SUM(G85:N85)</f>
        <v>2876</v>
      </c>
      <c r="Q85" s="2">
        <f>COUNTIF(G85:N85,"&gt;0")</f>
        <v>2</v>
      </c>
      <c r="R85" s="3">
        <f>(LARGE(G85:N85,1)+LARGE(G85:N85,2))/20</f>
        <v>143.80000000000001</v>
      </c>
    </row>
    <row r="86" spans="1:18" x14ac:dyDescent="0.3">
      <c r="A86" s="9">
        <v>11003498</v>
      </c>
      <c r="B86" s="12" t="str">
        <f>VLOOKUP(A86,[1]Blad1!$A$1:$E$65536,5,0)</f>
        <v>Marjolein Duifhuis</v>
      </c>
      <c r="C86" s="9">
        <v>2001</v>
      </c>
      <c r="D86" s="12" t="s">
        <v>18</v>
      </c>
      <c r="E86" s="11">
        <v>142.57499999999999</v>
      </c>
      <c r="F86" s="12" t="s">
        <v>54</v>
      </c>
      <c r="G86" s="1">
        <v>1431</v>
      </c>
      <c r="H86" s="1">
        <v>1427</v>
      </c>
      <c r="I86" s="1"/>
      <c r="J86" s="1"/>
      <c r="K86" s="1"/>
      <c r="L86" s="1"/>
      <c r="M86" s="1"/>
      <c r="N86" s="1"/>
      <c r="O86" s="1">
        <f>LARGE(G86:N86,1)</f>
        <v>1431</v>
      </c>
      <c r="P86" s="1">
        <f>SUM(G86:N86)</f>
        <v>2858</v>
      </c>
      <c r="Q86" s="2">
        <f>COUNTIF(G86:N86,"&gt;0")</f>
        <v>2</v>
      </c>
      <c r="R86" s="3">
        <f>(LARGE(G86:N86,1)+LARGE(G86:N86,2))/20</f>
        <v>142.9</v>
      </c>
    </row>
    <row r="87" spans="1:18" x14ac:dyDescent="0.3">
      <c r="A87" s="9">
        <v>11003029</v>
      </c>
      <c r="B87" s="12" t="str">
        <f>VLOOKUP(A87,[1]Blad1!$A$1:$E$65536,5,0)</f>
        <v>Marissa Tolsma</v>
      </c>
      <c r="C87" s="9">
        <v>6014</v>
      </c>
      <c r="D87" s="12" t="s">
        <v>21</v>
      </c>
      <c r="E87" s="11">
        <v>143.42500000000001</v>
      </c>
      <c r="F87" s="12" t="s">
        <v>54</v>
      </c>
      <c r="G87" s="1">
        <v>1432</v>
      </c>
      <c r="H87" s="1">
        <v>1415</v>
      </c>
      <c r="I87" s="1"/>
      <c r="J87" s="1"/>
      <c r="K87" s="1"/>
      <c r="L87" s="1"/>
      <c r="M87" s="1"/>
      <c r="N87" s="1"/>
      <c r="O87" s="1">
        <f>LARGE(G87:N87,1)</f>
        <v>1432</v>
      </c>
      <c r="P87" s="1">
        <f>SUM(G87:N87)</f>
        <v>2847</v>
      </c>
      <c r="Q87" s="2">
        <f>COUNTIF(G87:N87,"&gt;0")</f>
        <v>2</v>
      </c>
      <c r="R87" s="3">
        <f>(LARGE(G87:N87,1)+LARGE(G87:N87,2))/20</f>
        <v>142.35</v>
      </c>
    </row>
    <row r="88" spans="1:18" x14ac:dyDescent="0.3">
      <c r="A88" s="9">
        <v>11002733</v>
      </c>
      <c r="B88" s="12" t="str">
        <f>VLOOKUP(A88,[1]Blad1!$A$1:$E$65536,5,0)</f>
        <v>Annette Meijer</v>
      </c>
      <c r="C88" s="9">
        <v>4007</v>
      </c>
      <c r="D88" s="12" t="s">
        <v>22</v>
      </c>
      <c r="E88" s="11">
        <v>142.27500000000001</v>
      </c>
      <c r="F88" s="12" t="s">
        <v>54</v>
      </c>
      <c r="G88" s="1">
        <v>1399</v>
      </c>
      <c r="H88" s="1">
        <v>1444</v>
      </c>
      <c r="I88" s="1"/>
      <c r="J88" s="1"/>
      <c r="K88" s="1"/>
      <c r="L88" s="1"/>
      <c r="M88" s="1"/>
      <c r="N88" s="1"/>
      <c r="O88" s="1">
        <f>LARGE(G88:N88,1)</f>
        <v>1444</v>
      </c>
      <c r="P88" s="1">
        <f>SUM(G88:N88)</f>
        <v>2843</v>
      </c>
      <c r="Q88" s="2">
        <f>COUNTIF(G88:N88,"&gt;0")</f>
        <v>2</v>
      </c>
      <c r="R88" s="3">
        <f>(LARGE(G88:N88,1)+LARGE(G88:N88,2))/20</f>
        <v>142.15</v>
      </c>
    </row>
    <row r="89" spans="1:18" x14ac:dyDescent="0.3">
      <c r="A89" s="9">
        <v>11002798</v>
      </c>
      <c r="B89" s="12" t="str">
        <f>VLOOKUP(A89,[1]Blad1!$A$1:$E$65536,5,0)</f>
        <v>Henrieke van den Bosch</v>
      </c>
      <c r="C89" s="9">
        <v>6017</v>
      </c>
      <c r="D89" s="12" t="s">
        <v>17</v>
      </c>
      <c r="E89" s="11">
        <v>139.42500000000001</v>
      </c>
      <c r="F89" s="12" t="s">
        <v>54</v>
      </c>
      <c r="G89" s="1">
        <v>1405</v>
      </c>
      <c r="H89" s="1">
        <v>1436</v>
      </c>
      <c r="I89" s="1"/>
      <c r="J89" s="1"/>
      <c r="K89" s="1"/>
      <c r="L89" s="1"/>
      <c r="M89" s="1"/>
      <c r="N89" s="1"/>
      <c r="O89" s="1">
        <f>LARGE(G89:N89,1)</f>
        <v>1436</v>
      </c>
      <c r="P89" s="1">
        <f>SUM(G89:N89)</f>
        <v>2841</v>
      </c>
      <c r="Q89" s="2">
        <f>COUNTIF(G89:N89,"&gt;0")</f>
        <v>2</v>
      </c>
      <c r="R89" s="3">
        <f>(LARGE(G89:N89,1)+LARGE(G89:N89,2))/20</f>
        <v>142.05000000000001</v>
      </c>
    </row>
    <row r="90" spans="1:18" x14ac:dyDescent="0.3">
      <c r="A90" s="9">
        <v>11000439</v>
      </c>
      <c r="B90" s="12" t="str">
        <f>VLOOKUP(A90,[1]Blad1!$A$1:$E$65536,5,0)</f>
        <v>Betty Jacobs</v>
      </c>
      <c r="C90" s="9">
        <v>2011</v>
      </c>
      <c r="D90" s="12" t="s">
        <v>20</v>
      </c>
      <c r="E90" s="11">
        <v>143.85</v>
      </c>
      <c r="F90" s="12" t="s">
        <v>54</v>
      </c>
      <c r="G90" s="1">
        <v>1415</v>
      </c>
      <c r="H90" s="1">
        <v>1425</v>
      </c>
      <c r="I90" s="1"/>
      <c r="J90" s="1"/>
      <c r="K90" s="1"/>
      <c r="L90" s="1"/>
      <c r="M90" s="1"/>
      <c r="N90" s="1"/>
      <c r="O90" s="1">
        <f>LARGE(G90:N90,1)</f>
        <v>1425</v>
      </c>
      <c r="P90" s="1">
        <f>SUM(G90:N90)</f>
        <v>2840</v>
      </c>
      <c r="Q90" s="2">
        <f>COUNTIF(G90:N90,"&gt;0")</f>
        <v>2</v>
      </c>
      <c r="R90" s="3">
        <f>(LARGE(G90:N90,1)+LARGE(G90:N90,2))/20</f>
        <v>142</v>
      </c>
    </row>
    <row r="91" spans="1:18" x14ac:dyDescent="0.3">
      <c r="A91" s="9">
        <v>11002586</v>
      </c>
      <c r="B91" s="12" t="str">
        <f>VLOOKUP(A91,[1]Blad1!$A$1:$E$65536,5,0)</f>
        <v>Joke Schagen</v>
      </c>
      <c r="C91" s="9">
        <v>4001</v>
      </c>
      <c r="D91" s="12" t="s">
        <v>16</v>
      </c>
      <c r="E91" s="11">
        <v>140.94999999999999</v>
      </c>
      <c r="F91" s="12" t="s">
        <v>54</v>
      </c>
      <c r="G91" s="1">
        <v>1420</v>
      </c>
      <c r="H91" s="1">
        <v>1419</v>
      </c>
      <c r="I91" s="1"/>
      <c r="J91" s="1"/>
      <c r="K91" s="1"/>
      <c r="L91" s="1"/>
      <c r="M91" s="1"/>
      <c r="N91" s="1"/>
      <c r="O91" s="1">
        <f>LARGE(G91:N91,1)</f>
        <v>1420</v>
      </c>
      <c r="P91" s="1">
        <f>SUM(G91:N91)</f>
        <v>2839</v>
      </c>
      <c r="Q91" s="2">
        <f>COUNTIF(G91:N91,"&gt;0")</f>
        <v>2</v>
      </c>
      <c r="R91" s="3">
        <f>(LARGE(G91:N91,1)+LARGE(G91:N91,2))/20</f>
        <v>141.94999999999999</v>
      </c>
    </row>
    <row r="92" spans="1:18" x14ac:dyDescent="0.3">
      <c r="A92" s="9">
        <v>11001005</v>
      </c>
      <c r="B92" s="12" t="str">
        <f>VLOOKUP(A92,[1]Blad1!$A$1:$E$65536,5,0)</f>
        <v>Tiny Amsing</v>
      </c>
      <c r="C92" s="9">
        <v>4001</v>
      </c>
      <c r="D92" s="12" t="s">
        <v>16</v>
      </c>
      <c r="E92" s="11">
        <v>140.65</v>
      </c>
      <c r="F92" s="12" t="s">
        <v>54</v>
      </c>
      <c r="G92" s="1">
        <v>1426</v>
      </c>
      <c r="H92" s="1">
        <v>1400</v>
      </c>
      <c r="I92" s="1"/>
      <c r="J92" s="1"/>
      <c r="K92" s="1"/>
      <c r="L92" s="1"/>
      <c r="M92" s="1"/>
      <c r="N92" s="1"/>
      <c r="O92" s="1">
        <f>LARGE(G92:N92,1)</f>
        <v>1426</v>
      </c>
      <c r="P92" s="1">
        <f>SUM(G92:N92)</f>
        <v>2826</v>
      </c>
      <c r="Q92" s="2">
        <f>COUNTIF(G92:N92,"&gt;0")</f>
        <v>2</v>
      </c>
      <c r="R92" s="3">
        <f>(LARGE(G92:N92,1)+LARGE(G92:N92,2))/20</f>
        <v>141.30000000000001</v>
      </c>
    </row>
    <row r="93" spans="1:18" x14ac:dyDescent="0.3">
      <c r="A93" s="9">
        <v>11001978</v>
      </c>
      <c r="B93" s="12" t="str">
        <f>VLOOKUP(A93,[1]Blad1!$A$1:$E$65536,5,0)</f>
        <v>Aaltje Dijkstra</v>
      </c>
      <c r="C93" s="9">
        <v>7007</v>
      </c>
      <c r="D93" s="12" t="s">
        <v>24</v>
      </c>
      <c r="E93" s="11">
        <v>141.02500000000001</v>
      </c>
      <c r="F93" s="12" t="s">
        <v>54</v>
      </c>
      <c r="G93" s="1">
        <v>1401</v>
      </c>
      <c r="H93" s="1">
        <v>1421</v>
      </c>
      <c r="I93" s="1"/>
      <c r="J93" s="1"/>
      <c r="K93" s="1"/>
      <c r="L93" s="1"/>
      <c r="M93" s="1"/>
      <c r="N93" s="1"/>
      <c r="O93" s="1">
        <f>LARGE(G93:N93,1)</f>
        <v>1421</v>
      </c>
      <c r="P93" s="1">
        <f>SUM(G93:N93)</f>
        <v>2822</v>
      </c>
      <c r="Q93" s="2">
        <f>COUNTIF(G93:N93,"&gt;0")</f>
        <v>2</v>
      </c>
      <c r="R93" s="3">
        <f>(LARGE(G93:N93,1)+LARGE(G93:N93,2))/20</f>
        <v>141.1</v>
      </c>
    </row>
    <row r="94" spans="1:18" x14ac:dyDescent="0.3">
      <c r="A94" s="9">
        <v>11002671</v>
      </c>
      <c r="B94" s="12" t="str">
        <f>VLOOKUP(A94,[1]Blad1!$A$1:$E$65536,5,0)</f>
        <v>Karin Dijkstra-Geleijn</v>
      </c>
      <c r="C94" s="9">
        <v>4001</v>
      </c>
      <c r="D94" s="12" t="s">
        <v>16</v>
      </c>
      <c r="E94" s="11">
        <v>144.30000000000001</v>
      </c>
      <c r="F94" s="12" t="s">
        <v>54</v>
      </c>
      <c r="G94" s="1">
        <v>1404</v>
      </c>
      <c r="H94" s="1">
        <v>1404</v>
      </c>
      <c r="I94" s="1"/>
      <c r="J94" s="1"/>
      <c r="K94" s="1"/>
      <c r="L94" s="1"/>
      <c r="M94" s="1"/>
      <c r="N94" s="1"/>
      <c r="O94" s="1">
        <f>LARGE(G94:N94,1)</f>
        <v>1404</v>
      </c>
      <c r="P94" s="1">
        <f>SUM(G94:N94)</f>
        <v>2808</v>
      </c>
      <c r="Q94" s="2">
        <f>COUNTIF(G94:N94,"&gt;0")</f>
        <v>2</v>
      </c>
      <c r="R94" s="3">
        <f>(LARGE(G94:N94,1)+LARGE(G94:N94,2))/20</f>
        <v>140.4</v>
      </c>
    </row>
    <row r="95" spans="1:18" x14ac:dyDescent="0.3">
      <c r="A95" s="9">
        <v>11000440</v>
      </c>
      <c r="B95" s="12" t="str">
        <f>VLOOKUP(A95,[1]Blad1!$A$1:$E$65536,5,0)</f>
        <v>Sandra Stoelhorst</v>
      </c>
      <c r="C95" s="9">
        <v>2001</v>
      </c>
      <c r="D95" s="12" t="s">
        <v>18</v>
      </c>
      <c r="E95" s="11">
        <v>143.42500000000001</v>
      </c>
      <c r="F95" s="12" t="s">
        <v>54</v>
      </c>
      <c r="G95" s="1">
        <v>1444</v>
      </c>
      <c r="H95" s="1">
        <v>1364</v>
      </c>
      <c r="I95" s="1"/>
      <c r="J95" s="1"/>
      <c r="K95" s="1"/>
      <c r="L95" s="1"/>
      <c r="M95" s="1"/>
      <c r="N95" s="1"/>
      <c r="O95" s="1">
        <f>LARGE(G95:N95,1)</f>
        <v>1444</v>
      </c>
      <c r="P95" s="1">
        <f>SUM(G95:N95)</f>
        <v>2808</v>
      </c>
      <c r="Q95" s="2">
        <f>COUNTIF(G95:N95,"&gt;0")</f>
        <v>2</v>
      </c>
      <c r="R95" s="3">
        <f>(LARGE(G95:N95,1)+LARGE(G95:N95,2))/20</f>
        <v>140.4</v>
      </c>
    </row>
    <row r="96" spans="1:18" x14ac:dyDescent="0.3">
      <c r="A96" s="9">
        <v>11000327</v>
      </c>
      <c r="B96" s="12" t="str">
        <f>VLOOKUP(A96,[1]Blad1!$A$1:$E$65536,5,0)</f>
        <v>Eef van den Bosch</v>
      </c>
      <c r="C96" s="9">
        <v>2005</v>
      </c>
      <c r="D96" s="12" t="s">
        <v>19</v>
      </c>
      <c r="E96" s="11">
        <v>143.625</v>
      </c>
      <c r="F96" s="12" t="s">
        <v>54</v>
      </c>
      <c r="G96" s="1">
        <v>1390</v>
      </c>
      <c r="H96" s="1">
        <v>1405</v>
      </c>
      <c r="I96" s="1"/>
      <c r="J96" s="1"/>
      <c r="K96" s="1"/>
      <c r="L96" s="1"/>
      <c r="M96" s="1"/>
      <c r="N96" s="1"/>
      <c r="O96" s="1">
        <f>LARGE(G96:N96,1)</f>
        <v>1405</v>
      </c>
      <c r="P96" s="1">
        <f>SUM(G96:N96)</f>
        <v>2795</v>
      </c>
      <c r="Q96" s="2">
        <f>COUNTIF(G96:N96,"&gt;0")</f>
        <v>2</v>
      </c>
      <c r="R96" s="3">
        <f>(LARGE(G96:N96,1)+LARGE(G96:N96,2))/20</f>
        <v>139.75</v>
      </c>
    </row>
    <row r="97" spans="1:18" x14ac:dyDescent="0.3">
      <c r="A97" s="9">
        <v>11000151</v>
      </c>
      <c r="B97" s="12" t="str">
        <f>VLOOKUP(A97,[1]Blad1!$A$1:$E$65536,5,0)</f>
        <v>Janny Koops-de Vries</v>
      </c>
      <c r="C97" s="9">
        <v>1028</v>
      </c>
      <c r="D97" s="12" t="s">
        <v>13</v>
      </c>
      <c r="E97" s="11">
        <v>139.4</v>
      </c>
      <c r="F97" s="12" t="s">
        <v>54</v>
      </c>
      <c r="G97" s="1">
        <v>1400</v>
      </c>
      <c r="H97" s="1">
        <v>1394</v>
      </c>
      <c r="I97" s="1"/>
      <c r="J97" s="1"/>
      <c r="K97" s="1"/>
      <c r="L97" s="1"/>
      <c r="M97" s="1"/>
      <c r="N97" s="1"/>
      <c r="O97" s="1">
        <f>LARGE(G97:N97,1)</f>
        <v>1400</v>
      </c>
      <c r="P97" s="1">
        <f>SUM(G97:N97)</f>
        <v>2794</v>
      </c>
      <c r="Q97" s="2">
        <f>COUNTIF(G97:N97,"&gt;0")</f>
        <v>2</v>
      </c>
      <c r="R97" s="3">
        <f>(LARGE(G97:N97,1)+LARGE(G97:N97,2))/20</f>
        <v>139.69999999999999</v>
      </c>
    </row>
    <row r="98" spans="1:18" x14ac:dyDescent="0.3">
      <c r="A98" s="9">
        <v>11000352</v>
      </c>
      <c r="B98" s="12" t="str">
        <f>VLOOKUP(A98,[1]Blad1!$A$1:$E$65536,5,0)</f>
        <v>Henny Dhondt</v>
      </c>
      <c r="C98" s="9">
        <v>2006</v>
      </c>
      <c r="D98" s="12" t="s">
        <v>23</v>
      </c>
      <c r="E98" s="11">
        <v>138.47499999999999</v>
      </c>
      <c r="F98" s="12" t="s">
        <v>54</v>
      </c>
      <c r="G98" s="1">
        <v>1372</v>
      </c>
      <c r="H98" s="1">
        <v>1409</v>
      </c>
      <c r="I98" s="1"/>
      <c r="J98" s="1"/>
      <c r="K98" s="1"/>
      <c r="L98" s="1"/>
      <c r="M98" s="1"/>
      <c r="N98" s="1"/>
      <c r="O98" s="1">
        <f>LARGE(G98:N98,1)</f>
        <v>1409</v>
      </c>
      <c r="P98" s="1">
        <f>SUM(G98:N98)</f>
        <v>2781</v>
      </c>
      <c r="Q98" s="2">
        <f>COUNTIF(G98:N98,"&gt;0")</f>
        <v>2</v>
      </c>
      <c r="R98" s="3">
        <f>(LARGE(G98:N98,1)+LARGE(G98:N98,2))/20</f>
        <v>139.05000000000001</v>
      </c>
    </row>
    <row r="99" spans="1:18" x14ac:dyDescent="0.3">
      <c r="A99" s="9">
        <v>11001884</v>
      </c>
      <c r="B99" s="12" t="str">
        <f>VLOOKUP(A99,[1]Blad1!$A$1:$E$65536,5,0)</f>
        <v>Joyce Smit</v>
      </c>
      <c r="C99" s="9">
        <v>7002</v>
      </c>
      <c r="D99" s="12" t="s">
        <v>32</v>
      </c>
      <c r="E99" s="11">
        <v>141.35</v>
      </c>
      <c r="F99" s="12" t="s">
        <v>54</v>
      </c>
      <c r="G99" s="1">
        <v>1425</v>
      </c>
      <c r="H99" s="1">
        <v>1354</v>
      </c>
      <c r="I99" s="1"/>
      <c r="J99" s="1"/>
      <c r="K99" s="1"/>
      <c r="L99" s="1"/>
      <c r="M99" s="1"/>
      <c r="N99" s="1"/>
      <c r="O99" s="1">
        <f>LARGE(G99:N99,1)</f>
        <v>1425</v>
      </c>
      <c r="P99" s="1">
        <f>SUM(G99:N99)</f>
        <v>2779</v>
      </c>
      <c r="Q99" s="2">
        <f>COUNTIF(G99:N99,"&gt;0")</f>
        <v>2</v>
      </c>
      <c r="R99" s="3">
        <f>(LARGE(G99:N99,1)+LARGE(G99:N99,2))/20</f>
        <v>138.94999999999999</v>
      </c>
    </row>
    <row r="100" spans="1:18" x14ac:dyDescent="0.3">
      <c r="A100" s="9">
        <v>11000150</v>
      </c>
      <c r="B100" s="12" t="str">
        <f>VLOOKUP(A100,[1]Blad1!$A$1:$E$65536,5,0)</f>
        <v>Hennie Huizing</v>
      </c>
      <c r="C100" s="9">
        <v>1028</v>
      </c>
      <c r="D100" s="12" t="s">
        <v>13</v>
      </c>
      <c r="E100" s="11">
        <v>140.47499999999999</v>
      </c>
      <c r="F100" s="12" t="s">
        <v>54</v>
      </c>
      <c r="G100" s="1">
        <v>1384</v>
      </c>
      <c r="H100" s="1">
        <v>1394</v>
      </c>
      <c r="I100" s="1"/>
      <c r="J100" s="1"/>
      <c r="K100" s="1"/>
      <c r="L100" s="1"/>
      <c r="M100" s="1"/>
      <c r="N100" s="1"/>
      <c r="O100" s="1">
        <f>LARGE(G100:N100,1)</f>
        <v>1394</v>
      </c>
      <c r="P100" s="1">
        <f>SUM(G100:N100)</f>
        <v>2778</v>
      </c>
      <c r="Q100" s="2">
        <f>COUNTIF(G100:N100,"&gt;0")</f>
        <v>2</v>
      </c>
      <c r="R100" s="3">
        <f>(LARGE(G100:N100,1)+LARGE(G100:N100,2))/20</f>
        <v>138.9</v>
      </c>
    </row>
    <row r="101" spans="1:18" x14ac:dyDescent="0.3">
      <c r="A101" s="9">
        <v>11000751</v>
      </c>
      <c r="B101" s="12" t="str">
        <f>VLOOKUP(A101,[1]Blad1!$A$1:$E$65536,5,0)</f>
        <v>Marianne de Wit</v>
      </c>
      <c r="C101" s="9">
        <v>2006</v>
      </c>
      <c r="D101" s="12" t="s">
        <v>23</v>
      </c>
      <c r="E101" s="11">
        <v>139.57499999999999</v>
      </c>
      <c r="F101" s="12" t="s">
        <v>54</v>
      </c>
      <c r="G101" s="1">
        <v>1350</v>
      </c>
      <c r="H101" s="1">
        <v>1420</v>
      </c>
      <c r="I101" s="1"/>
      <c r="J101" s="1"/>
      <c r="K101" s="1"/>
      <c r="L101" s="1"/>
      <c r="M101" s="1"/>
      <c r="N101" s="1"/>
      <c r="O101" s="1">
        <f>LARGE(G101:N101,1)</f>
        <v>1420</v>
      </c>
      <c r="P101" s="1">
        <f>SUM(G101:N101)</f>
        <v>2770</v>
      </c>
      <c r="Q101" s="2">
        <f>COUNTIF(G101:N101,"&gt;0")</f>
        <v>2</v>
      </c>
      <c r="R101" s="3">
        <f>(LARGE(G101:N101,1)+LARGE(G101:N101,2))/20</f>
        <v>138.5</v>
      </c>
    </row>
    <row r="102" spans="1:18" x14ac:dyDescent="0.3">
      <c r="A102" s="9">
        <v>11003410</v>
      </c>
      <c r="B102" s="12" t="str">
        <f>VLOOKUP(A102,[1]Blad1!$A$1:$E$65536,5,0)</f>
        <v>Annie Hakkers</v>
      </c>
      <c r="C102" s="9">
        <v>6014</v>
      </c>
      <c r="D102" s="12" t="s">
        <v>21</v>
      </c>
      <c r="E102" s="11">
        <v>138.55000000000001</v>
      </c>
      <c r="F102" s="12" t="s">
        <v>54</v>
      </c>
      <c r="G102" s="1">
        <v>1361</v>
      </c>
      <c r="H102" s="1">
        <v>1409</v>
      </c>
      <c r="I102" s="1"/>
      <c r="J102" s="1"/>
      <c r="K102" s="1"/>
      <c r="L102" s="1"/>
      <c r="M102" s="1"/>
      <c r="N102" s="1"/>
      <c r="O102" s="1">
        <f>LARGE(G102:N102,1)</f>
        <v>1409</v>
      </c>
      <c r="P102" s="1">
        <f>SUM(G102:N102)</f>
        <v>2770</v>
      </c>
      <c r="Q102" s="2">
        <f>COUNTIF(G102:N102,"&gt;0")</f>
        <v>2</v>
      </c>
      <c r="R102" s="3">
        <f>(LARGE(G102:N102,1)+LARGE(G102:N102,2))/20</f>
        <v>138.5</v>
      </c>
    </row>
    <row r="103" spans="1:18" x14ac:dyDescent="0.3">
      <c r="A103" s="9">
        <v>11001003</v>
      </c>
      <c r="B103" s="12" t="str">
        <f>VLOOKUP(A103,[1]Blad1!$A$1:$E$65536,5,0)</f>
        <v>Marja Spring in't Veld</v>
      </c>
      <c r="C103" s="9">
        <v>4001</v>
      </c>
      <c r="D103" s="12" t="s">
        <v>16</v>
      </c>
      <c r="E103" s="11">
        <v>138.65</v>
      </c>
      <c r="F103" s="12" t="s">
        <v>54</v>
      </c>
      <c r="G103" s="1">
        <v>1376</v>
      </c>
      <c r="H103" s="1">
        <v>1375</v>
      </c>
      <c r="I103" s="1"/>
      <c r="J103" s="1"/>
      <c r="K103" s="1"/>
      <c r="L103" s="1"/>
      <c r="M103" s="1"/>
      <c r="N103" s="1"/>
      <c r="O103" s="1">
        <f>LARGE(G103:N103,1)</f>
        <v>1376</v>
      </c>
      <c r="P103" s="1">
        <f>SUM(G103:N103)</f>
        <v>2751</v>
      </c>
      <c r="Q103" s="2">
        <f>COUNTIF(G103:N103,"&gt;0")</f>
        <v>2</v>
      </c>
      <c r="R103" s="3">
        <f>(LARGE(G103:N103,1)+LARGE(G103:N103,2))/20</f>
        <v>137.55000000000001</v>
      </c>
    </row>
    <row r="104" spans="1:18" x14ac:dyDescent="0.3">
      <c r="A104" s="9">
        <v>11003451</v>
      </c>
      <c r="B104" s="12" t="str">
        <f>VLOOKUP(A104,[1]Blad1!$A$1:$E$65536,5,0)</f>
        <v>Resie Waltmans</v>
      </c>
      <c r="C104" s="9">
        <v>3015</v>
      </c>
      <c r="D104" s="12" t="s">
        <v>36</v>
      </c>
      <c r="E104" s="11">
        <v>139.57499999999999</v>
      </c>
      <c r="F104" s="12" t="s">
        <v>54</v>
      </c>
      <c r="G104" s="1">
        <v>1362</v>
      </c>
      <c r="H104" s="1">
        <v>1374</v>
      </c>
      <c r="I104" s="1"/>
      <c r="J104" s="1"/>
      <c r="K104" s="1"/>
      <c r="L104" s="1"/>
      <c r="M104" s="1"/>
      <c r="N104" s="1"/>
      <c r="O104" s="1">
        <f>LARGE(G104:N104,1)</f>
        <v>1374</v>
      </c>
      <c r="P104" s="1">
        <f>SUM(G104:N104)</f>
        <v>2736</v>
      </c>
      <c r="Q104" s="2">
        <f>COUNTIF(G104:N104,"&gt;0")</f>
        <v>2</v>
      </c>
      <c r="R104" s="3">
        <f>(LARGE(G104:N104,1)+LARGE(G104:N104,2))/20</f>
        <v>136.80000000000001</v>
      </c>
    </row>
    <row r="105" spans="1:18" x14ac:dyDescent="0.3">
      <c r="A105" s="9">
        <v>11000397</v>
      </c>
      <c r="B105" s="12" t="str">
        <f>VLOOKUP(A105,[1]Blad1!$A$1:$E$65536,5,0)</f>
        <v>Moniek Ghirao</v>
      </c>
      <c r="C105" s="9">
        <v>2008</v>
      </c>
      <c r="D105" s="12" t="s">
        <v>34</v>
      </c>
      <c r="E105" s="11">
        <v>140.17500000000001</v>
      </c>
      <c r="F105" s="12" t="s">
        <v>54</v>
      </c>
      <c r="G105" s="1">
        <v>1335</v>
      </c>
      <c r="H105" s="1">
        <v>1378</v>
      </c>
      <c r="I105" s="1"/>
      <c r="J105" s="1"/>
      <c r="K105" s="1"/>
      <c r="L105" s="1"/>
      <c r="M105" s="1"/>
      <c r="N105" s="1"/>
      <c r="O105" s="1">
        <f>LARGE(G105:N105,1)</f>
        <v>1378</v>
      </c>
      <c r="P105" s="1">
        <f>SUM(G105:N105)</f>
        <v>2713</v>
      </c>
      <c r="Q105" s="2">
        <f>COUNTIF(G105:N105,"&gt;0")</f>
        <v>2</v>
      </c>
      <c r="R105" s="3">
        <f>(LARGE(G105:N105,1)+LARGE(G105:N105,2))/20</f>
        <v>135.65</v>
      </c>
    </row>
    <row r="106" spans="1:18" x14ac:dyDescent="0.3">
      <c r="A106" s="9">
        <v>11001959</v>
      </c>
      <c r="B106" s="12" t="str">
        <f>VLOOKUP(A106,[1]Blad1!$A$1:$E$65536,5,0)</f>
        <v>Jettie Hoekstra-Haga</v>
      </c>
      <c r="C106" s="9">
        <v>7002</v>
      </c>
      <c r="D106" s="12" t="s">
        <v>32</v>
      </c>
      <c r="E106" s="11">
        <v>138.27500000000001</v>
      </c>
      <c r="F106" s="12" t="s">
        <v>54</v>
      </c>
      <c r="G106" s="1">
        <v>1356</v>
      </c>
      <c r="H106" s="1">
        <v>1356</v>
      </c>
      <c r="I106" s="1"/>
      <c r="J106" s="1"/>
      <c r="K106" s="1"/>
      <c r="L106" s="1"/>
      <c r="M106" s="1"/>
      <c r="N106" s="1"/>
      <c r="O106" s="1">
        <f>LARGE(G106:N106,1)</f>
        <v>1356</v>
      </c>
      <c r="P106" s="1">
        <f>SUM(G106:N106)</f>
        <v>2712</v>
      </c>
      <c r="Q106" s="2">
        <f>COUNTIF(G106:N106,"&gt;0")</f>
        <v>2</v>
      </c>
      <c r="R106" s="3">
        <f>(LARGE(G106:N106,1)+LARGE(G106:N106,2))/20</f>
        <v>135.6</v>
      </c>
    </row>
    <row r="107" spans="1:18" x14ac:dyDescent="0.3">
      <c r="A107" s="9">
        <v>11002580</v>
      </c>
      <c r="B107" s="12" t="str">
        <f>VLOOKUP(A107,[1]Blad1!$A$1:$E$65536,5,0)</f>
        <v>Marina Cleirbaut</v>
      </c>
      <c r="C107" s="9">
        <v>3022</v>
      </c>
      <c r="D107" s="12" t="s">
        <v>38</v>
      </c>
      <c r="E107" s="11">
        <v>138.55000000000001</v>
      </c>
      <c r="F107" s="12" t="s">
        <v>54</v>
      </c>
      <c r="G107" s="1">
        <v>1288</v>
      </c>
      <c r="H107" s="1">
        <v>1333</v>
      </c>
      <c r="I107" s="1"/>
      <c r="J107" s="1"/>
      <c r="K107" s="1"/>
      <c r="L107" s="1"/>
      <c r="M107" s="1"/>
      <c r="N107" s="1"/>
      <c r="O107" s="1">
        <f>LARGE(G107:N107,1)</f>
        <v>1333</v>
      </c>
      <c r="P107" s="1">
        <f>SUM(G107:N107)</f>
        <v>2621</v>
      </c>
      <c r="Q107" s="2">
        <f>COUNTIF(G107:N107,"&gt;0")</f>
        <v>2</v>
      </c>
      <c r="R107" s="3">
        <f>(LARGE(G107:N107,1)+LARGE(G107:N107,2))/20</f>
        <v>131.05000000000001</v>
      </c>
    </row>
    <row r="108" spans="1:18" x14ac:dyDescent="0.3">
      <c r="A108" s="9">
        <v>11000851</v>
      </c>
      <c r="B108" s="12" t="str">
        <f>VLOOKUP(A108,[1]Blad1!$A$1:$E$65536,5,0)</f>
        <v>Ida Maytum</v>
      </c>
      <c r="C108" s="9">
        <v>3017</v>
      </c>
      <c r="D108" s="12" t="s">
        <v>15</v>
      </c>
      <c r="E108" s="11">
        <v>142</v>
      </c>
      <c r="F108" s="12" t="s">
        <v>54</v>
      </c>
      <c r="G108" s="1">
        <v>0</v>
      </c>
      <c r="H108" s="1">
        <v>1472</v>
      </c>
      <c r="I108" s="1"/>
      <c r="J108" s="1"/>
      <c r="K108" s="1"/>
      <c r="L108" s="1"/>
      <c r="M108" s="1"/>
      <c r="N108" s="1"/>
      <c r="O108" s="1">
        <f>LARGE(G108:N108,1)</f>
        <v>1472</v>
      </c>
      <c r="P108" s="1">
        <f>SUM(G108:N108)</f>
        <v>1472</v>
      </c>
      <c r="Q108" s="2">
        <f>COUNTIF(G108:N108,"&gt;0")</f>
        <v>1</v>
      </c>
      <c r="R108" s="3">
        <f>(LARGE(G108:N108,1)+LARGE(G108:N108,2))/20</f>
        <v>73.599999999999994</v>
      </c>
    </row>
    <row r="109" spans="1:18" x14ac:dyDescent="0.3">
      <c r="A109" s="9">
        <v>11003408</v>
      </c>
      <c r="B109" s="12" t="str">
        <f>VLOOKUP(A109,[1]Blad1!$A$1:$E$65536,5,0)</f>
        <v>Ralf Posthuma</v>
      </c>
      <c r="C109" s="9">
        <v>7008</v>
      </c>
      <c r="D109" s="12" t="s">
        <v>45</v>
      </c>
      <c r="E109" s="11">
        <v>137.9</v>
      </c>
      <c r="F109" s="12" t="s">
        <v>52</v>
      </c>
      <c r="G109" s="1">
        <v>1427</v>
      </c>
      <c r="H109" s="1">
        <v>1370</v>
      </c>
      <c r="I109" s="1"/>
      <c r="J109" s="1"/>
      <c r="K109" s="1"/>
      <c r="L109" s="1"/>
      <c r="M109" s="1"/>
      <c r="N109" s="1"/>
      <c r="O109" s="1">
        <f>LARGE(G109:N109,1)</f>
        <v>1427</v>
      </c>
      <c r="P109" s="1">
        <f>SUM(G109:N109)</f>
        <v>2797</v>
      </c>
      <c r="Q109" s="2">
        <f>COUNTIF(G109:N109,"&gt;0")</f>
        <v>2</v>
      </c>
      <c r="R109" s="3">
        <f>(LARGE(G109:N109,1)+LARGE(G109:N109,2))/20</f>
        <v>139.85</v>
      </c>
    </row>
    <row r="110" spans="1:18" x14ac:dyDescent="0.3">
      <c r="A110" s="9">
        <v>11003137</v>
      </c>
      <c r="B110" s="12" t="str">
        <f>VLOOKUP(A110,[1]Blad1!$A$1:$E$65536,5,0)</f>
        <v>Cock Bankras</v>
      </c>
      <c r="C110" s="9">
        <v>4002</v>
      </c>
      <c r="D110" s="12" t="s">
        <v>35</v>
      </c>
      <c r="E110" s="11">
        <v>134.67500000000001</v>
      </c>
      <c r="F110" s="12" t="s">
        <v>52</v>
      </c>
      <c r="G110" s="1">
        <v>1401</v>
      </c>
      <c r="H110" s="1">
        <v>1391</v>
      </c>
      <c r="I110" s="1"/>
      <c r="J110" s="1"/>
      <c r="K110" s="1"/>
      <c r="L110" s="1"/>
      <c r="M110" s="1"/>
      <c r="N110" s="1"/>
      <c r="O110" s="1">
        <f>LARGE(G110:N110,1)</f>
        <v>1401</v>
      </c>
      <c r="P110" s="1">
        <f>SUM(G110:N110)</f>
        <v>2792</v>
      </c>
      <c r="Q110" s="2">
        <f>COUNTIF(G110:N110,"&gt;0")</f>
        <v>2</v>
      </c>
      <c r="R110" s="3">
        <f>(LARGE(G110:N110,1)+LARGE(G110:N110,2))/20</f>
        <v>139.6</v>
      </c>
    </row>
    <row r="111" spans="1:18" x14ac:dyDescent="0.3">
      <c r="A111" s="9">
        <v>11002998</v>
      </c>
      <c r="B111" s="12" t="str">
        <f>VLOOKUP(A111,[1]Blad1!$A$1:$E$65536,5,0)</f>
        <v>Jan Wittingen</v>
      </c>
      <c r="C111" s="9">
        <v>6017</v>
      </c>
      <c r="D111" s="12" t="s">
        <v>17</v>
      </c>
      <c r="E111" s="11">
        <v>137.65</v>
      </c>
      <c r="F111" s="12" t="s">
        <v>52</v>
      </c>
      <c r="G111" s="1">
        <v>1370</v>
      </c>
      <c r="H111" s="1">
        <v>1417</v>
      </c>
      <c r="I111" s="1"/>
      <c r="J111" s="1"/>
      <c r="K111" s="1"/>
      <c r="L111" s="1"/>
      <c r="M111" s="1"/>
      <c r="N111" s="1"/>
      <c r="O111" s="1">
        <f>LARGE(G111:N111,1)</f>
        <v>1417</v>
      </c>
      <c r="P111" s="1">
        <f>SUM(G111:N111)</f>
        <v>2787</v>
      </c>
      <c r="Q111" s="2">
        <f>COUNTIF(G111:N111,"&gt;0")</f>
        <v>2</v>
      </c>
      <c r="R111" s="3">
        <f>(LARGE(G111:N111,1)+LARGE(G111:N111,2))/20</f>
        <v>139.35</v>
      </c>
    </row>
    <row r="112" spans="1:18" x14ac:dyDescent="0.3">
      <c r="A112" s="9">
        <v>11000876</v>
      </c>
      <c r="B112" s="12" t="str">
        <f>VLOOKUP(A112,[1]Blad1!$A$1:$E$65536,5,0)</f>
        <v>Peter Kreule</v>
      </c>
      <c r="C112" s="9">
        <v>3020</v>
      </c>
      <c r="D112" s="12" t="s">
        <v>31</v>
      </c>
      <c r="E112" s="11">
        <v>135.72499999999999</v>
      </c>
      <c r="F112" s="12" t="s">
        <v>52</v>
      </c>
      <c r="G112" s="1">
        <v>1420</v>
      </c>
      <c r="H112" s="1">
        <v>1355</v>
      </c>
      <c r="I112" s="1"/>
      <c r="J112" s="1"/>
      <c r="K112" s="1"/>
      <c r="L112" s="1"/>
      <c r="M112" s="1"/>
      <c r="N112" s="1"/>
      <c r="O112" s="1">
        <f>LARGE(G112:N112,1)</f>
        <v>1420</v>
      </c>
      <c r="P112" s="1">
        <f>SUM(G112:N112)</f>
        <v>2775</v>
      </c>
      <c r="Q112" s="2">
        <f>COUNTIF(G112:N112,"&gt;0")</f>
        <v>2</v>
      </c>
      <c r="R112" s="3">
        <f>(LARGE(G112:N112,1)+LARGE(G112:N112,2))/20</f>
        <v>138.75</v>
      </c>
    </row>
    <row r="113" spans="1:18" x14ac:dyDescent="0.3">
      <c r="A113" s="9">
        <v>11000991</v>
      </c>
      <c r="B113" s="12" t="str">
        <f>VLOOKUP(A113,[1]Blad1!$A$1:$E$65536,5,0)</f>
        <v>Sjaak Siebeling</v>
      </c>
      <c r="C113" s="9">
        <v>4001</v>
      </c>
      <c r="D113" s="12" t="s">
        <v>16</v>
      </c>
      <c r="E113" s="11">
        <v>136.30000000000001</v>
      </c>
      <c r="F113" s="12" t="s">
        <v>52</v>
      </c>
      <c r="G113" s="1">
        <v>1384</v>
      </c>
      <c r="H113" s="1">
        <v>1386</v>
      </c>
      <c r="I113" s="1"/>
      <c r="J113" s="1"/>
      <c r="K113" s="1"/>
      <c r="L113" s="1"/>
      <c r="M113" s="1"/>
      <c r="N113" s="1"/>
      <c r="O113" s="1">
        <f>LARGE(G113:N113,1)</f>
        <v>1386</v>
      </c>
      <c r="P113" s="1">
        <f>SUM(G113:N113)</f>
        <v>2770</v>
      </c>
      <c r="Q113" s="2">
        <f>COUNTIF(G113:N113,"&gt;0")</f>
        <v>2</v>
      </c>
      <c r="R113" s="3">
        <f>(LARGE(G113:N113,1)+LARGE(G113:N113,2))/20</f>
        <v>138.5</v>
      </c>
    </row>
    <row r="114" spans="1:18" x14ac:dyDescent="0.3">
      <c r="A114" s="9">
        <v>11000152</v>
      </c>
      <c r="B114" s="12" t="str">
        <f>VLOOKUP(A114,[1]Blad1!$A$1:$E$65536,5,0)</f>
        <v>Hennie Van Koot - Hoogeveen</v>
      </c>
      <c r="C114" s="9">
        <v>1028</v>
      </c>
      <c r="D114" s="12" t="s">
        <v>13</v>
      </c>
      <c r="E114" s="11">
        <v>138</v>
      </c>
      <c r="F114" s="12" t="s">
        <v>52</v>
      </c>
      <c r="G114" s="1">
        <v>1379</v>
      </c>
      <c r="H114" s="1">
        <v>1389</v>
      </c>
      <c r="I114" s="1"/>
      <c r="J114" s="1"/>
      <c r="K114" s="1"/>
      <c r="L114" s="1"/>
      <c r="M114" s="1"/>
      <c r="N114" s="1"/>
      <c r="O114" s="1">
        <f>LARGE(G114:N114,1)</f>
        <v>1389</v>
      </c>
      <c r="P114" s="1">
        <f>SUM(G114:N114)</f>
        <v>2768</v>
      </c>
      <c r="Q114" s="2">
        <f>COUNTIF(G114:N114,"&gt;0")</f>
        <v>2</v>
      </c>
      <c r="R114" s="3">
        <f>(LARGE(G114:N114,1)+LARGE(G114:N114,2))/20</f>
        <v>138.4</v>
      </c>
    </row>
    <row r="115" spans="1:18" x14ac:dyDescent="0.3">
      <c r="A115" s="9">
        <v>11000776</v>
      </c>
      <c r="B115" s="12" t="str">
        <f>VLOOKUP(A115,[1]Blad1!$A$1:$E$65536,5,0)</f>
        <v>John van Dijk</v>
      </c>
      <c r="C115" s="9">
        <v>3015</v>
      </c>
      <c r="D115" s="12" t="s">
        <v>36</v>
      </c>
      <c r="E115" s="11">
        <v>135.80000000000001</v>
      </c>
      <c r="F115" s="12" t="s">
        <v>52</v>
      </c>
      <c r="G115" s="1">
        <v>1392</v>
      </c>
      <c r="H115" s="1">
        <v>1364</v>
      </c>
      <c r="I115" s="1"/>
      <c r="J115" s="1"/>
      <c r="K115" s="1"/>
      <c r="L115" s="1"/>
      <c r="M115" s="1"/>
      <c r="N115" s="1"/>
      <c r="O115" s="1">
        <f>LARGE(G115:N115,1)</f>
        <v>1392</v>
      </c>
      <c r="P115" s="1">
        <f>SUM(G115:N115)</f>
        <v>2756</v>
      </c>
      <c r="Q115" s="2">
        <f>COUNTIF(G115:N115,"&gt;0")</f>
        <v>2</v>
      </c>
      <c r="R115" s="3">
        <f>(LARGE(G115:N115,1)+LARGE(G115:N115,2))/20</f>
        <v>137.80000000000001</v>
      </c>
    </row>
    <row r="116" spans="1:18" x14ac:dyDescent="0.3">
      <c r="A116" s="9">
        <v>11001501</v>
      </c>
      <c r="B116" s="12" t="str">
        <f>VLOOKUP(A116,[1]Blad1!$A$1:$E$65536,5,0)</f>
        <v>Demi Willems</v>
      </c>
      <c r="C116" s="9">
        <v>6015</v>
      </c>
      <c r="D116" s="12" t="s">
        <v>44</v>
      </c>
      <c r="E116" s="11">
        <v>136.32499999999999</v>
      </c>
      <c r="F116" s="12" t="s">
        <v>52</v>
      </c>
      <c r="G116" s="1">
        <v>1363</v>
      </c>
      <c r="H116" s="1">
        <v>1387</v>
      </c>
      <c r="I116" s="1"/>
      <c r="J116" s="1"/>
      <c r="K116" s="1"/>
      <c r="L116" s="1"/>
      <c r="M116" s="1"/>
      <c r="N116" s="1"/>
      <c r="O116" s="1">
        <f>LARGE(G116:N116,1)</f>
        <v>1387</v>
      </c>
      <c r="P116" s="1">
        <f>SUM(G116:N116)</f>
        <v>2750</v>
      </c>
      <c r="Q116" s="2">
        <f>COUNTIF(G116:N116,"&gt;0")</f>
        <v>2</v>
      </c>
      <c r="R116" s="3">
        <f>(LARGE(G116:N116,1)+LARGE(G116:N116,2))/20</f>
        <v>137.5</v>
      </c>
    </row>
    <row r="117" spans="1:18" x14ac:dyDescent="0.3">
      <c r="A117" s="9">
        <v>11000989</v>
      </c>
      <c r="B117" s="12" t="str">
        <f>VLOOKUP(A117,[1]Blad1!$A$1:$E$65536,5,0)</f>
        <v>Pim van der Meer</v>
      </c>
      <c r="C117" s="9">
        <v>4001</v>
      </c>
      <c r="D117" s="12" t="s">
        <v>16</v>
      </c>
      <c r="E117" s="11">
        <v>136.625</v>
      </c>
      <c r="F117" s="12" t="s">
        <v>52</v>
      </c>
      <c r="G117" s="1">
        <v>1381</v>
      </c>
      <c r="H117" s="1">
        <v>1368</v>
      </c>
      <c r="I117" s="1"/>
      <c r="J117" s="1"/>
      <c r="K117" s="1"/>
      <c r="L117" s="1"/>
      <c r="M117" s="1"/>
      <c r="N117" s="1"/>
      <c r="O117" s="1">
        <f>LARGE(G117:N117,1)</f>
        <v>1381</v>
      </c>
      <c r="P117" s="1">
        <f>SUM(G117:N117)</f>
        <v>2749</v>
      </c>
      <c r="Q117" s="2">
        <f>COUNTIF(G117:N117,"&gt;0")</f>
        <v>2</v>
      </c>
      <c r="R117" s="3">
        <f>(LARGE(G117:N117,1)+LARGE(G117:N117,2))/20</f>
        <v>137.44999999999999</v>
      </c>
    </row>
    <row r="118" spans="1:18" x14ac:dyDescent="0.3">
      <c r="A118" s="9">
        <v>11000378</v>
      </c>
      <c r="B118" s="12" t="str">
        <f>VLOOKUP(A118,[1]Blad1!$A$1:$E$65536,5,0)</f>
        <v>Radjinder Ghirao</v>
      </c>
      <c r="C118" s="9">
        <v>2008</v>
      </c>
      <c r="D118" s="12" t="s">
        <v>34</v>
      </c>
      <c r="E118" s="11">
        <v>134.67500000000001</v>
      </c>
      <c r="F118" s="12" t="s">
        <v>52</v>
      </c>
      <c r="G118" s="1">
        <v>1378</v>
      </c>
      <c r="H118" s="1">
        <v>1359</v>
      </c>
      <c r="I118" s="1"/>
      <c r="J118" s="1"/>
      <c r="K118" s="1"/>
      <c r="L118" s="1"/>
      <c r="M118" s="1"/>
      <c r="N118" s="1"/>
      <c r="O118" s="1">
        <f>LARGE(G118:N118,1)</f>
        <v>1378</v>
      </c>
      <c r="P118" s="1">
        <f>SUM(G118:N118)</f>
        <v>2737</v>
      </c>
      <c r="Q118" s="2">
        <f>COUNTIF(G118:N118,"&gt;0")</f>
        <v>2</v>
      </c>
      <c r="R118" s="3">
        <f>(LARGE(G118:N118,1)+LARGE(G118:N118,2))/20</f>
        <v>136.85</v>
      </c>
    </row>
    <row r="119" spans="1:18" x14ac:dyDescent="0.3">
      <c r="A119" s="9">
        <v>11002121</v>
      </c>
      <c r="B119" s="12" t="str">
        <f>VLOOKUP(A119,[1]Blad1!$A$1:$E$65536,5,0)</f>
        <v>Cynthia Dijkstra</v>
      </c>
      <c r="C119" s="9">
        <v>7007</v>
      </c>
      <c r="D119" s="12" t="s">
        <v>24</v>
      </c>
      <c r="E119" s="11">
        <v>135.72499999999999</v>
      </c>
      <c r="F119" s="12" t="s">
        <v>52</v>
      </c>
      <c r="G119" s="1">
        <v>1389</v>
      </c>
      <c r="H119" s="1">
        <v>1346</v>
      </c>
      <c r="I119" s="1"/>
      <c r="J119" s="1"/>
      <c r="K119" s="1"/>
      <c r="L119" s="1"/>
      <c r="M119" s="1"/>
      <c r="N119" s="1"/>
      <c r="O119" s="1">
        <f>LARGE(G119:N119,1)</f>
        <v>1389</v>
      </c>
      <c r="P119" s="1">
        <f>SUM(G119:N119)</f>
        <v>2735</v>
      </c>
      <c r="Q119" s="2">
        <f>COUNTIF(G119:N119,"&gt;0")</f>
        <v>2</v>
      </c>
      <c r="R119" s="3">
        <f>(LARGE(G119:N119,1)+LARGE(G119:N119,2))/20</f>
        <v>136.75</v>
      </c>
    </row>
    <row r="120" spans="1:18" x14ac:dyDescent="0.3">
      <c r="A120" s="9">
        <v>11002807</v>
      </c>
      <c r="B120" s="12" t="str">
        <f>VLOOKUP(A120,[1]Blad1!$A$1:$E$65536,5,0)</f>
        <v>Jaap Prins</v>
      </c>
      <c r="C120" s="9">
        <v>9998</v>
      </c>
      <c r="D120" s="12" t="s">
        <v>43</v>
      </c>
      <c r="E120" s="11">
        <v>136.125</v>
      </c>
      <c r="F120" s="12" t="s">
        <v>52</v>
      </c>
      <c r="G120" s="1">
        <v>1348</v>
      </c>
      <c r="H120" s="1">
        <v>1385</v>
      </c>
      <c r="I120" s="1"/>
      <c r="J120" s="1"/>
      <c r="K120" s="1"/>
      <c r="L120" s="1"/>
      <c r="M120" s="1"/>
      <c r="N120" s="1"/>
      <c r="O120" s="1">
        <f>LARGE(G120:N120,1)</f>
        <v>1385</v>
      </c>
      <c r="P120" s="1">
        <f>SUM(G120:N120)</f>
        <v>2733</v>
      </c>
      <c r="Q120" s="2">
        <f>COUNTIF(G120:N120,"&gt;0")</f>
        <v>2</v>
      </c>
      <c r="R120" s="3">
        <f>(LARGE(G120:N120,1)+LARGE(G120:N120,2))/20</f>
        <v>136.65</v>
      </c>
    </row>
    <row r="121" spans="1:18" x14ac:dyDescent="0.3">
      <c r="A121" s="9">
        <v>11000459</v>
      </c>
      <c r="B121" s="12" t="str">
        <f>VLOOKUP(A121,[1]Blad1!$A$1:$E$65536,5,0)</f>
        <v>Agnita Loch</v>
      </c>
      <c r="C121" s="9">
        <v>2005</v>
      </c>
      <c r="D121" s="12" t="s">
        <v>19</v>
      </c>
      <c r="E121" s="11">
        <v>135.94999999999999</v>
      </c>
      <c r="F121" s="12" t="s">
        <v>52</v>
      </c>
      <c r="G121" s="1">
        <v>1360</v>
      </c>
      <c r="H121" s="1">
        <v>1351</v>
      </c>
      <c r="I121" s="1"/>
      <c r="J121" s="1"/>
      <c r="K121" s="1"/>
      <c r="L121" s="1"/>
      <c r="M121" s="1"/>
      <c r="N121" s="1"/>
      <c r="O121" s="1">
        <f>LARGE(G121:N121,1)</f>
        <v>1360</v>
      </c>
      <c r="P121" s="1">
        <f>SUM(G121:N121)</f>
        <v>2711</v>
      </c>
      <c r="Q121" s="2">
        <f>COUNTIF(G121:N121,"&gt;0")</f>
        <v>2</v>
      </c>
      <c r="R121" s="3">
        <f>(LARGE(G121:N121,1)+LARGE(G121:N121,2))/20</f>
        <v>135.55000000000001</v>
      </c>
    </row>
    <row r="122" spans="1:18" x14ac:dyDescent="0.3">
      <c r="A122" s="9">
        <v>11001858</v>
      </c>
      <c r="B122" s="12" t="str">
        <f>VLOOKUP(A122,[1]Blad1!$A$1:$E$65536,5,0)</f>
        <v>Marten Boskamp</v>
      </c>
      <c r="C122" s="9">
        <v>7001</v>
      </c>
      <c r="D122" s="12" t="s">
        <v>37</v>
      </c>
      <c r="E122" s="11">
        <v>136.82499999999999</v>
      </c>
      <c r="F122" s="12" t="s">
        <v>52</v>
      </c>
      <c r="G122" s="1">
        <v>1361</v>
      </c>
      <c r="H122" s="1">
        <v>1345</v>
      </c>
      <c r="I122" s="1"/>
      <c r="J122" s="1"/>
      <c r="K122" s="1"/>
      <c r="L122" s="1"/>
      <c r="M122" s="1"/>
      <c r="N122" s="1"/>
      <c r="O122" s="1">
        <f>LARGE(G122:N122,1)</f>
        <v>1361</v>
      </c>
      <c r="P122" s="1">
        <f>SUM(G122:N122)</f>
        <v>2706</v>
      </c>
      <c r="Q122" s="2">
        <f>COUNTIF(G122:N122,"&gt;0")</f>
        <v>2</v>
      </c>
      <c r="R122" s="3">
        <f>(LARGE(G122:N122,1)+LARGE(G122:N122,2))/20</f>
        <v>135.30000000000001</v>
      </c>
    </row>
    <row r="123" spans="1:18" x14ac:dyDescent="0.3">
      <c r="A123" s="9">
        <v>11000431</v>
      </c>
      <c r="B123" s="12" t="str">
        <f>VLOOKUP(A123,[1]Blad1!$A$1:$E$65536,5,0)</f>
        <v>Henk Knape</v>
      </c>
      <c r="C123" s="9">
        <v>2011</v>
      </c>
      <c r="D123" s="12" t="s">
        <v>20</v>
      </c>
      <c r="E123" s="11">
        <v>136.77500000000001</v>
      </c>
      <c r="F123" s="12" t="s">
        <v>52</v>
      </c>
      <c r="G123" s="1">
        <v>1318</v>
      </c>
      <c r="H123" s="1">
        <v>1386</v>
      </c>
      <c r="I123" s="1"/>
      <c r="J123" s="1"/>
      <c r="K123" s="1"/>
      <c r="L123" s="1"/>
      <c r="M123" s="1"/>
      <c r="N123" s="1"/>
      <c r="O123" s="1">
        <f>LARGE(G123:N123,1)</f>
        <v>1386</v>
      </c>
      <c r="P123" s="1">
        <f>SUM(G123:N123)</f>
        <v>2704</v>
      </c>
      <c r="Q123" s="2">
        <f>COUNTIF(G123:N123,"&gt;0")</f>
        <v>2</v>
      </c>
      <c r="R123" s="3">
        <f>(LARGE(G123:N123,1)+LARGE(G123:N123,2))/20</f>
        <v>135.19999999999999</v>
      </c>
    </row>
    <row r="124" spans="1:18" x14ac:dyDescent="0.3">
      <c r="A124" s="9">
        <v>11000085</v>
      </c>
      <c r="B124" s="12" t="str">
        <f>VLOOKUP(A124,[1]Blad1!$A$1:$E$65536,5,0)</f>
        <v>Piekie Snuk-Maatjes</v>
      </c>
      <c r="C124" s="9">
        <v>1012</v>
      </c>
      <c r="D124" s="12" t="s">
        <v>29</v>
      </c>
      <c r="E124" s="11">
        <v>136.625</v>
      </c>
      <c r="F124" s="12" t="s">
        <v>52</v>
      </c>
      <c r="G124" s="1">
        <v>1321</v>
      </c>
      <c r="H124" s="1">
        <v>1377</v>
      </c>
      <c r="I124" s="1"/>
      <c r="J124" s="1"/>
      <c r="K124" s="1"/>
      <c r="L124" s="1"/>
      <c r="M124" s="1"/>
      <c r="N124" s="1"/>
      <c r="O124" s="1">
        <f>LARGE(G124:N124,1)</f>
        <v>1377</v>
      </c>
      <c r="P124" s="1">
        <f>SUM(G124:N124)</f>
        <v>2698</v>
      </c>
      <c r="Q124" s="2">
        <f>COUNTIF(G124:N124,"&gt;0")</f>
        <v>2</v>
      </c>
      <c r="R124" s="3">
        <f>(LARGE(G124:N124,1)+LARGE(G124:N124,2))/20</f>
        <v>134.9</v>
      </c>
    </row>
    <row r="125" spans="1:18" x14ac:dyDescent="0.3">
      <c r="A125" s="9">
        <v>11003154</v>
      </c>
      <c r="B125" s="12" t="s">
        <v>50</v>
      </c>
      <c r="C125" s="9">
        <v>9998</v>
      </c>
      <c r="D125" s="12" t="s">
        <v>43</v>
      </c>
      <c r="E125" s="11">
        <v>136.22499999999999</v>
      </c>
      <c r="F125" s="12" t="s">
        <v>52</v>
      </c>
      <c r="G125" s="1">
        <v>1323</v>
      </c>
      <c r="H125" s="1">
        <v>1371</v>
      </c>
      <c r="I125" s="1"/>
      <c r="J125" s="1"/>
      <c r="K125" s="1"/>
      <c r="L125" s="1"/>
      <c r="M125" s="1"/>
      <c r="N125" s="1"/>
      <c r="O125" s="1">
        <f>LARGE(G125:N125,1)</f>
        <v>1371</v>
      </c>
      <c r="P125" s="1">
        <f>SUM(G125:N125)</f>
        <v>2694</v>
      </c>
      <c r="Q125" s="2">
        <f>COUNTIF(G125:N125,"&gt;0")</f>
        <v>2</v>
      </c>
      <c r="R125" s="3">
        <f>(LARGE(G125:N125,1)+LARGE(G125:N125,2))/20</f>
        <v>134.69999999999999</v>
      </c>
    </row>
    <row r="126" spans="1:18" x14ac:dyDescent="0.3">
      <c r="A126" s="9">
        <v>11003064</v>
      </c>
      <c r="B126" s="12" t="str">
        <f>VLOOKUP(A126,[1]Blad1!$A$1:$E$65536,5,0)</f>
        <v>Gert Huizing</v>
      </c>
      <c r="C126" s="9">
        <v>1028</v>
      </c>
      <c r="D126" s="12" t="s">
        <v>13</v>
      </c>
      <c r="E126" s="11">
        <v>134.69999999999999</v>
      </c>
      <c r="F126" s="12" t="s">
        <v>52</v>
      </c>
      <c r="G126" s="1">
        <v>1328</v>
      </c>
      <c r="H126" s="1">
        <v>1364</v>
      </c>
      <c r="I126" s="1"/>
      <c r="J126" s="1"/>
      <c r="K126" s="1"/>
      <c r="L126" s="1"/>
      <c r="M126" s="1"/>
      <c r="N126" s="1"/>
      <c r="O126" s="1">
        <f>LARGE(G126:N126,1)</f>
        <v>1364</v>
      </c>
      <c r="P126" s="1">
        <f>SUM(G126:N126)</f>
        <v>2692</v>
      </c>
      <c r="Q126" s="2">
        <f>COUNTIF(G126:N126,"&gt;0")</f>
        <v>2</v>
      </c>
      <c r="R126" s="3">
        <f>(LARGE(G126:N126,1)+LARGE(G126:N126,2))/20</f>
        <v>134.6</v>
      </c>
    </row>
    <row r="127" spans="1:18" x14ac:dyDescent="0.3">
      <c r="A127" s="9">
        <v>11003524</v>
      </c>
      <c r="B127" s="12" t="str">
        <f>VLOOKUP(A127,[1]Blad1!$A$1:$E$65536,5,0)</f>
        <v>Wilco Nieuwenhuize</v>
      </c>
      <c r="C127" s="9">
        <v>3020</v>
      </c>
      <c r="D127" s="12" t="s">
        <v>31</v>
      </c>
      <c r="E127" s="11">
        <v>135.375</v>
      </c>
      <c r="F127" s="12" t="s">
        <v>52</v>
      </c>
      <c r="G127" s="1">
        <v>1351</v>
      </c>
      <c r="H127" s="1">
        <v>1340</v>
      </c>
      <c r="I127" s="1"/>
      <c r="J127" s="1"/>
      <c r="K127" s="1"/>
      <c r="L127" s="1"/>
      <c r="M127" s="1"/>
      <c r="N127" s="1"/>
      <c r="O127" s="1">
        <f>LARGE(G127:N127,1)</f>
        <v>1351</v>
      </c>
      <c r="P127" s="1">
        <f>SUM(G127:N127)</f>
        <v>2691</v>
      </c>
      <c r="Q127" s="2">
        <f>COUNTIF(G127:N127,"&gt;0")</f>
        <v>2</v>
      </c>
      <c r="R127" s="3">
        <f>(LARGE(G127:N127,1)+LARGE(G127:N127,2))/20</f>
        <v>134.55000000000001</v>
      </c>
    </row>
    <row r="128" spans="1:18" x14ac:dyDescent="0.3">
      <c r="A128" s="9">
        <v>11002473</v>
      </c>
      <c r="B128" s="12" t="str">
        <f>VLOOKUP(A128,[1]Blad1!$A$1:$E$65536,5,0)</f>
        <v>Jolanda Breed</v>
      </c>
      <c r="C128" s="9">
        <v>4009</v>
      </c>
      <c r="D128" s="12" t="s">
        <v>28</v>
      </c>
      <c r="E128" s="11">
        <v>135.27500000000001</v>
      </c>
      <c r="F128" s="12" t="s">
        <v>52</v>
      </c>
      <c r="G128" s="1">
        <v>1355</v>
      </c>
      <c r="H128" s="1">
        <v>1335</v>
      </c>
      <c r="I128" s="1"/>
      <c r="J128" s="1"/>
      <c r="K128" s="1"/>
      <c r="L128" s="1"/>
      <c r="M128" s="1"/>
      <c r="N128" s="1"/>
      <c r="O128" s="1">
        <f>LARGE(G128:N128,1)</f>
        <v>1355</v>
      </c>
      <c r="P128" s="1">
        <f>SUM(G128:N128)</f>
        <v>2690</v>
      </c>
      <c r="Q128" s="2">
        <f>COUNTIF(G128:N128,"&gt;0")</f>
        <v>2</v>
      </c>
      <c r="R128" s="3">
        <f>(LARGE(G128:N128,1)+LARGE(G128:N128,2))/20</f>
        <v>134.5</v>
      </c>
    </row>
    <row r="129" spans="1:18" x14ac:dyDescent="0.3">
      <c r="A129" s="9">
        <v>11003452</v>
      </c>
      <c r="B129" s="12" t="str">
        <f>VLOOKUP(A129,[1]Blad1!$A$1:$E$65536,5,0)</f>
        <v>Peter van Hengel</v>
      </c>
      <c r="C129" s="9">
        <v>3015</v>
      </c>
      <c r="D129" s="12" t="s">
        <v>36</v>
      </c>
      <c r="E129" s="11">
        <v>133.35</v>
      </c>
      <c r="F129" s="12" t="s">
        <v>52</v>
      </c>
      <c r="G129" s="1">
        <v>1336</v>
      </c>
      <c r="H129" s="1">
        <v>1354</v>
      </c>
      <c r="I129" s="1"/>
      <c r="J129" s="1"/>
      <c r="K129" s="1"/>
      <c r="L129" s="1"/>
      <c r="M129" s="1"/>
      <c r="N129" s="1"/>
      <c r="O129" s="1">
        <f>LARGE(G129:N129,1)</f>
        <v>1354</v>
      </c>
      <c r="P129" s="1">
        <f>SUM(G129:N129)</f>
        <v>2690</v>
      </c>
      <c r="Q129" s="2">
        <f>COUNTIF(G129:N129,"&gt;0")</f>
        <v>2</v>
      </c>
      <c r="R129" s="3">
        <f>(LARGE(G129:N129,1)+LARGE(G129:N129,2))/20</f>
        <v>134.5</v>
      </c>
    </row>
    <row r="130" spans="1:18" x14ac:dyDescent="0.3">
      <c r="A130" s="9">
        <v>11003324</v>
      </c>
      <c r="B130" s="12" t="str">
        <f>VLOOKUP(A130,[1]Blad1!$A$1:$E$65536,5,0)</f>
        <v>Anouschka Ploeger</v>
      </c>
      <c r="C130" s="9">
        <v>4001</v>
      </c>
      <c r="D130" s="12" t="s">
        <v>16</v>
      </c>
      <c r="E130" s="11">
        <v>133.875</v>
      </c>
      <c r="F130" s="12" t="s">
        <v>52</v>
      </c>
      <c r="G130" s="1">
        <v>1335</v>
      </c>
      <c r="H130" s="1">
        <v>1351</v>
      </c>
      <c r="I130" s="1"/>
      <c r="J130" s="1"/>
      <c r="K130" s="1"/>
      <c r="L130" s="1"/>
      <c r="M130" s="1"/>
      <c r="N130" s="1"/>
      <c r="O130" s="1">
        <f>LARGE(G130:N130,1)</f>
        <v>1351</v>
      </c>
      <c r="P130" s="1">
        <f>SUM(G130:N130)</f>
        <v>2686</v>
      </c>
      <c r="Q130" s="2">
        <f>COUNTIF(G130:N130,"&gt;0")</f>
        <v>2</v>
      </c>
      <c r="R130" s="3">
        <f>(LARGE(G130:N130,1)+LARGE(G130:N130,2))/20</f>
        <v>134.30000000000001</v>
      </c>
    </row>
    <row r="131" spans="1:18" x14ac:dyDescent="0.3">
      <c r="A131" s="9">
        <v>11003433</v>
      </c>
      <c r="B131" s="12" t="str">
        <f>VLOOKUP(A131,[1]Blad1!$A$1:$E$65536,5,0)</f>
        <v>Jan Krol</v>
      </c>
      <c r="C131" s="9">
        <v>1012</v>
      </c>
      <c r="D131" s="12" t="s">
        <v>29</v>
      </c>
      <c r="E131" s="11">
        <v>135.25</v>
      </c>
      <c r="F131" s="12" t="s">
        <v>52</v>
      </c>
      <c r="G131" s="1">
        <v>1322</v>
      </c>
      <c r="H131" s="1">
        <v>1362</v>
      </c>
      <c r="I131" s="1"/>
      <c r="J131" s="1"/>
      <c r="K131" s="1"/>
      <c r="L131" s="1"/>
      <c r="M131" s="1"/>
      <c r="N131" s="1"/>
      <c r="O131" s="1">
        <f>LARGE(G131:N131,1)</f>
        <v>1362</v>
      </c>
      <c r="P131" s="1">
        <f>SUM(G131:N131)</f>
        <v>2684</v>
      </c>
      <c r="Q131" s="2">
        <f>COUNTIF(G131:N131,"&gt;0")</f>
        <v>2</v>
      </c>
      <c r="R131" s="3">
        <f>(LARGE(G131:N131,1)+LARGE(G131:N131,2))/20</f>
        <v>134.19999999999999</v>
      </c>
    </row>
    <row r="132" spans="1:18" x14ac:dyDescent="0.3">
      <c r="A132" s="9">
        <v>11003567</v>
      </c>
      <c r="B132" s="12" t="str">
        <f>VLOOKUP(A132,[1]Blad1!$A$1:$E$65536,5,0)</f>
        <v>Yvonne Maathuis-Stoeten</v>
      </c>
      <c r="C132" s="9">
        <v>9998</v>
      </c>
      <c r="D132" s="12" t="s">
        <v>43</v>
      </c>
      <c r="E132" s="11">
        <v>136.77500000000001</v>
      </c>
      <c r="F132" s="12" t="s">
        <v>52</v>
      </c>
      <c r="G132" s="1">
        <v>1358</v>
      </c>
      <c r="H132" s="1">
        <v>1320</v>
      </c>
      <c r="I132" s="1"/>
      <c r="J132" s="1"/>
      <c r="K132" s="1"/>
      <c r="L132" s="1"/>
      <c r="M132" s="1"/>
      <c r="N132" s="1"/>
      <c r="O132" s="1">
        <f>LARGE(G132:N132,1)</f>
        <v>1358</v>
      </c>
      <c r="P132" s="1">
        <f>SUM(G132:N132)</f>
        <v>2678</v>
      </c>
      <c r="Q132" s="2">
        <f>COUNTIF(G132:N132,"&gt;0")</f>
        <v>2</v>
      </c>
      <c r="R132" s="3">
        <f>(LARGE(G132:N132,1)+LARGE(G132:N132,2))/20</f>
        <v>133.9</v>
      </c>
    </row>
    <row r="133" spans="1:18" x14ac:dyDescent="0.3">
      <c r="A133" s="9">
        <v>11000886</v>
      </c>
      <c r="B133" s="12" t="str">
        <f>VLOOKUP(A133,[1]Blad1!$A$1:$E$65536,5,0)</f>
        <v>Freek van Duin</v>
      </c>
      <c r="C133" s="9">
        <v>3020</v>
      </c>
      <c r="D133" s="12" t="s">
        <v>31</v>
      </c>
      <c r="E133" s="11">
        <v>134.375</v>
      </c>
      <c r="F133" s="12" t="s">
        <v>52</v>
      </c>
      <c r="G133" s="1">
        <v>1374</v>
      </c>
      <c r="H133" s="1">
        <v>1298</v>
      </c>
      <c r="I133" s="1"/>
      <c r="J133" s="1"/>
      <c r="K133" s="1"/>
      <c r="L133" s="1"/>
      <c r="M133" s="1"/>
      <c r="N133" s="1"/>
      <c r="O133" s="1">
        <f>LARGE(G133:N133,1)</f>
        <v>1374</v>
      </c>
      <c r="P133" s="1">
        <f>SUM(G133:N133)</f>
        <v>2672</v>
      </c>
      <c r="Q133" s="2">
        <f>COUNTIF(G133:N133,"&gt;0")</f>
        <v>2</v>
      </c>
      <c r="R133" s="3">
        <f>(LARGE(G133:N133,1)+LARGE(G133:N133,2))/20</f>
        <v>133.6</v>
      </c>
    </row>
    <row r="134" spans="1:18" x14ac:dyDescent="0.3">
      <c r="A134" s="9">
        <v>11003450</v>
      </c>
      <c r="B134" s="12" t="str">
        <f>VLOOKUP(A134,[1]Blad1!$A$1:$E$65536,5,0)</f>
        <v>Peter de Roo</v>
      </c>
      <c r="C134" s="9">
        <v>1028</v>
      </c>
      <c r="D134" s="12" t="s">
        <v>13</v>
      </c>
      <c r="E134" s="11">
        <v>135.02500000000001</v>
      </c>
      <c r="F134" s="12" t="s">
        <v>52</v>
      </c>
      <c r="G134" s="1">
        <v>1379</v>
      </c>
      <c r="H134" s="1">
        <v>1288</v>
      </c>
      <c r="I134" s="1"/>
      <c r="J134" s="1"/>
      <c r="K134" s="1"/>
      <c r="L134" s="1"/>
      <c r="M134" s="1"/>
      <c r="N134" s="1"/>
      <c r="O134" s="1">
        <f>LARGE(G134:N134,1)</f>
        <v>1379</v>
      </c>
      <c r="P134" s="1">
        <f>SUM(G134:N134)</f>
        <v>2667</v>
      </c>
      <c r="Q134" s="2">
        <f>COUNTIF(G134:N134,"&gt;0")</f>
        <v>2</v>
      </c>
      <c r="R134" s="3">
        <f>(LARGE(G134:N134,1)+LARGE(G134:N134,2))/20</f>
        <v>133.35</v>
      </c>
    </row>
    <row r="135" spans="1:18" x14ac:dyDescent="0.3">
      <c r="A135" s="9">
        <v>11000051</v>
      </c>
      <c r="B135" s="12" t="str">
        <f>VLOOKUP(A135,[1]Blad1!$A$1:$E$65536,5,0)</f>
        <v>Jan van der Sleen</v>
      </c>
      <c r="C135" s="9">
        <v>1010</v>
      </c>
      <c r="D135" s="12" t="s">
        <v>14</v>
      </c>
      <c r="E135" s="11">
        <v>137.27500000000001</v>
      </c>
      <c r="F135" s="12" t="s">
        <v>52</v>
      </c>
      <c r="G135" s="1">
        <v>1368</v>
      </c>
      <c r="H135" s="1">
        <v>1296</v>
      </c>
      <c r="I135" s="1"/>
      <c r="J135" s="1"/>
      <c r="K135" s="1"/>
      <c r="L135" s="1"/>
      <c r="M135" s="1"/>
      <c r="N135" s="1"/>
      <c r="O135" s="1">
        <f>LARGE(G135:N135,1)</f>
        <v>1368</v>
      </c>
      <c r="P135" s="1">
        <f>SUM(G135:N135)</f>
        <v>2664</v>
      </c>
      <c r="Q135" s="2">
        <f>COUNTIF(G135:N135,"&gt;0")</f>
        <v>2</v>
      </c>
      <c r="R135" s="3">
        <f>(LARGE(G135:N135,1)+LARGE(G135:N135,2))/20</f>
        <v>133.19999999999999</v>
      </c>
    </row>
    <row r="136" spans="1:18" x14ac:dyDescent="0.3">
      <c r="A136" s="9">
        <v>11002735</v>
      </c>
      <c r="B136" s="12" t="str">
        <f>VLOOKUP(A136,[1]Blad1!$A$1:$E$65536,5,0)</f>
        <v>Robert Aland</v>
      </c>
      <c r="C136" s="9">
        <v>4002</v>
      </c>
      <c r="D136" s="12" t="s">
        <v>35</v>
      </c>
      <c r="E136" s="11">
        <v>134.02500000000001</v>
      </c>
      <c r="F136" s="12" t="s">
        <v>52</v>
      </c>
      <c r="G136" s="1">
        <v>1304</v>
      </c>
      <c r="H136" s="1">
        <v>1352</v>
      </c>
      <c r="I136" s="1"/>
      <c r="J136" s="1"/>
      <c r="K136" s="1"/>
      <c r="L136" s="1"/>
      <c r="M136" s="1"/>
      <c r="N136" s="1"/>
      <c r="O136" s="1">
        <f>LARGE(G136:N136,1)</f>
        <v>1352</v>
      </c>
      <c r="P136" s="1">
        <f>SUM(G136:N136)</f>
        <v>2656</v>
      </c>
      <c r="Q136" s="2">
        <f>COUNTIF(G136:N136,"&gt;0")</f>
        <v>2</v>
      </c>
      <c r="R136" s="3">
        <f>(LARGE(G136:N136,1)+LARGE(G136:N136,2))/20</f>
        <v>132.80000000000001</v>
      </c>
    </row>
    <row r="137" spans="1:18" x14ac:dyDescent="0.3">
      <c r="A137" s="9">
        <v>11003396</v>
      </c>
      <c r="B137" s="12" t="str">
        <f>VLOOKUP(A137,[1]Blad1!$A$1:$E$65536,5,0)</f>
        <v>Henk Pas</v>
      </c>
      <c r="C137" s="9">
        <v>4002</v>
      </c>
      <c r="D137" s="12" t="s">
        <v>35</v>
      </c>
      <c r="E137" s="11">
        <v>134.67500000000001</v>
      </c>
      <c r="F137" s="12" t="s">
        <v>52</v>
      </c>
      <c r="G137" s="1">
        <v>1350</v>
      </c>
      <c r="H137" s="1">
        <v>1305</v>
      </c>
      <c r="I137" s="1"/>
      <c r="J137" s="1"/>
      <c r="K137" s="1"/>
      <c r="L137" s="1"/>
      <c r="M137" s="1"/>
      <c r="N137" s="1"/>
      <c r="O137" s="1">
        <f>LARGE(G137:N137,1)</f>
        <v>1350</v>
      </c>
      <c r="P137" s="1">
        <f>SUM(G137:N137)</f>
        <v>2655</v>
      </c>
      <c r="Q137" s="2">
        <f>COUNTIF(G137:N137,"&gt;0")</f>
        <v>2</v>
      </c>
      <c r="R137" s="3">
        <f>(LARGE(G137:N137,1)+LARGE(G137:N137,2))/20</f>
        <v>132.75</v>
      </c>
    </row>
    <row r="138" spans="1:18" x14ac:dyDescent="0.3">
      <c r="A138" s="9">
        <v>11003411</v>
      </c>
      <c r="B138" s="12" t="str">
        <f>VLOOKUP(A138,[1]Blad1!$A$1:$E$65536,5,0)</f>
        <v>Ellie Nijland</v>
      </c>
      <c r="C138" s="9">
        <v>6014</v>
      </c>
      <c r="D138" s="12" t="s">
        <v>21</v>
      </c>
      <c r="E138" s="11">
        <v>134.44999999999999</v>
      </c>
      <c r="F138" s="12" t="s">
        <v>52</v>
      </c>
      <c r="G138" s="1">
        <v>1335</v>
      </c>
      <c r="H138" s="1">
        <v>1319</v>
      </c>
      <c r="I138" s="1"/>
      <c r="J138" s="1"/>
      <c r="K138" s="1"/>
      <c r="L138" s="1"/>
      <c r="M138" s="1"/>
      <c r="N138" s="1"/>
      <c r="O138" s="1">
        <f>LARGE(G138:N138,1)</f>
        <v>1335</v>
      </c>
      <c r="P138" s="1">
        <f>SUM(G138:N138)</f>
        <v>2654</v>
      </c>
      <c r="Q138" s="2">
        <f>COUNTIF(G138:N138,"&gt;0")</f>
        <v>2</v>
      </c>
      <c r="R138" s="3">
        <f>(LARGE(G138:N138,1)+LARGE(G138:N138,2))/20</f>
        <v>132.69999999999999</v>
      </c>
    </row>
    <row r="139" spans="1:18" x14ac:dyDescent="0.3">
      <c r="A139" s="9">
        <v>11002459</v>
      </c>
      <c r="B139" s="12" t="str">
        <f>VLOOKUP(A139,[1]Blad1!$A$1:$E$65536,5,0)</f>
        <v>Mirjam van den Berg</v>
      </c>
      <c r="C139" s="9">
        <v>4001</v>
      </c>
      <c r="D139" s="12" t="s">
        <v>16</v>
      </c>
      <c r="E139" s="11">
        <v>137.05000000000001</v>
      </c>
      <c r="F139" s="12" t="s">
        <v>52</v>
      </c>
      <c r="G139" s="1">
        <v>1355</v>
      </c>
      <c r="H139" s="1">
        <v>1288</v>
      </c>
      <c r="I139" s="1"/>
      <c r="J139" s="1"/>
      <c r="K139" s="1"/>
      <c r="L139" s="1"/>
      <c r="M139" s="1"/>
      <c r="N139" s="1"/>
      <c r="O139" s="1">
        <f>LARGE(G139:N139,1)</f>
        <v>1355</v>
      </c>
      <c r="P139" s="1">
        <f>SUM(G139:N139)</f>
        <v>2643</v>
      </c>
      <c r="Q139" s="2">
        <f>COUNTIF(G139:N139,"&gt;0")</f>
        <v>2</v>
      </c>
      <c r="R139" s="3">
        <f>(LARGE(G139:N139,1)+LARGE(G139:N139,2))/20</f>
        <v>132.15</v>
      </c>
    </row>
    <row r="140" spans="1:18" x14ac:dyDescent="0.3">
      <c r="A140" s="9">
        <v>11000791</v>
      </c>
      <c r="B140" s="12" t="str">
        <f>VLOOKUP(A140,[1]Blad1!$A$1:$E$65536,5,0)</f>
        <v>Willy van Dijk</v>
      </c>
      <c r="C140" s="9">
        <v>3015</v>
      </c>
      <c r="D140" s="12" t="s">
        <v>36</v>
      </c>
      <c r="E140" s="11">
        <v>134.17500000000001</v>
      </c>
      <c r="F140" s="12" t="s">
        <v>52</v>
      </c>
      <c r="G140" s="1">
        <v>1311</v>
      </c>
      <c r="H140" s="1">
        <v>1316</v>
      </c>
      <c r="I140" s="1"/>
      <c r="J140" s="1"/>
      <c r="K140" s="1"/>
      <c r="L140" s="1"/>
      <c r="M140" s="1"/>
      <c r="N140" s="1"/>
      <c r="O140" s="1">
        <f>LARGE(G140:N140,1)</f>
        <v>1316</v>
      </c>
      <c r="P140" s="1">
        <f>SUM(G140:N140)</f>
        <v>2627</v>
      </c>
      <c r="Q140" s="2">
        <f>COUNTIF(G140:N140,"&gt;0")</f>
        <v>2</v>
      </c>
      <c r="R140" s="3">
        <f>(LARGE(G140:N140,1)+LARGE(G140:N140,2))/20</f>
        <v>131.35</v>
      </c>
    </row>
    <row r="141" spans="1:18" x14ac:dyDescent="0.3">
      <c r="A141" s="9">
        <v>11001882</v>
      </c>
      <c r="B141" s="12" t="str">
        <f>VLOOKUP(A141,[1]Blad1!$A$1:$E$65536,5,0)</f>
        <v>Aukje de Jong-Hogenhuis</v>
      </c>
      <c r="C141" s="9">
        <v>7002</v>
      </c>
      <c r="D141" s="12" t="s">
        <v>32</v>
      </c>
      <c r="E141" s="11">
        <v>133.17500000000001</v>
      </c>
      <c r="F141" s="12" t="s">
        <v>52</v>
      </c>
      <c r="G141" s="1">
        <v>1305</v>
      </c>
      <c r="H141" s="1">
        <v>1319</v>
      </c>
      <c r="I141" s="1"/>
      <c r="J141" s="1"/>
      <c r="K141" s="1"/>
      <c r="L141" s="1"/>
      <c r="M141" s="1"/>
      <c r="N141" s="1"/>
      <c r="O141" s="1">
        <f>LARGE(G141:N141,1)</f>
        <v>1319</v>
      </c>
      <c r="P141" s="1">
        <f>SUM(G141:N141)</f>
        <v>2624</v>
      </c>
      <c r="Q141" s="2">
        <f>COUNTIF(G141:N141,"&gt;0")</f>
        <v>2</v>
      </c>
      <c r="R141" s="3">
        <f>(LARGE(G141:N141,1)+LARGE(G141:N141,2))/20</f>
        <v>131.19999999999999</v>
      </c>
    </row>
    <row r="142" spans="1:18" x14ac:dyDescent="0.3">
      <c r="A142" s="9">
        <v>11000997</v>
      </c>
      <c r="B142" s="12" t="str">
        <f>VLOOKUP(A142,[1]Blad1!$A$1:$E$65536,5,0)</f>
        <v>Wijnand Spring in't Veld</v>
      </c>
      <c r="C142" s="9">
        <v>4001</v>
      </c>
      <c r="D142" s="12" t="s">
        <v>16</v>
      </c>
      <c r="E142" s="11">
        <v>135.85</v>
      </c>
      <c r="F142" s="12" t="s">
        <v>52</v>
      </c>
      <c r="G142" s="1">
        <v>1330</v>
      </c>
      <c r="H142" s="1">
        <v>1259</v>
      </c>
      <c r="I142" s="1"/>
      <c r="J142" s="1"/>
      <c r="K142" s="1"/>
      <c r="L142" s="1"/>
      <c r="M142" s="1"/>
      <c r="N142" s="1"/>
      <c r="O142" s="1">
        <f>LARGE(G142:N142,1)</f>
        <v>1330</v>
      </c>
      <c r="P142" s="1">
        <f>SUM(G142:N142)</f>
        <v>2589</v>
      </c>
      <c r="Q142" s="2">
        <f>COUNTIF(G142:N142,"&gt;0")</f>
        <v>2</v>
      </c>
      <c r="R142" s="3">
        <f>(LARGE(G142:N142,1)+LARGE(G142:N142,2))/20</f>
        <v>129.44999999999999</v>
      </c>
    </row>
    <row r="143" spans="1:18" x14ac:dyDescent="0.3">
      <c r="A143" s="9">
        <v>11003400</v>
      </c>
      <c r="B143" s="12" t="str">
        <f>VLOOKUP(A143,[1]Blad1!$A$1:$E$65536,5,0)</f>
        <v>Fenna Middelbos</v>
      </c>
      <c r="C143" s="9">
        <v>1012</v>
      </c>
      <c r="D143" s="12" t="s">
        <v>29</v>
      </c>
      <c r="E143" s="11">
        <v>133.17500000000001</v>
      </c>
      <c r="F143" s="12" t="s">
        <v>52</v>
      </c>
      <c r="G143" s="1">
        <v>1306</v>
      </c>
      <c r="H143" s="1">
        <v>1270</v>
      </c>
      <c r="I143" s="1"/>
      <c r="J143" s="1"/>
      <c r="K143" s="1"/>
      <c r="L143" s="1"/>
      <c r="M143" s="1"/>
      <c r="N143" s="1"/>
      <c r="O143" s="1">
        <f>LARGE(G143:N143,1)</f>
        <v>1306</v>
      </c>
      <c r="P143" s="1">
        <f>SUM(G143:N143)</f>
        <v>2576</v>
      </c>
      <c r="Q143" s="2">
        <f>COUNTIF(G143:N143,"&gt;0")</f>
        <v>2</v>
      </c>
      <c r="R143" s="3">
        <f>(LARGE(G143:N143,1)+LARGE(G143:N143,2))/20</f>
        <v>128.80000000000001</v>
      </c>
    </row>
    <row r="144" spans="1:18" x14ac:dyDescent="0.3">
      <c r="A144" s="9">
        <v>11003480</v>
      </c>
      <c r="B144" s="12" t="str">
        <f>VLOOKUP(A144,[1]Blad1!$A$1:$E$65536,5,0)</f>
        <v>Linda Verschuur</v>
      </c>
      <c r="C144" s="9">
        <v>6014</v>
      </c>
      <c r="D144" s="12" t="s">
        <v>21</v>
      </c>
      <c r="E144" s="11">
        <v>133.125</v>
      </c>
      <c r="F144" s="12" t="s">
        <v>52</v>
      </c>
      <c r="G144" s="1">
        <v>1289</v>
      </c>
      <c r="H144" s="1">
        <v>1285</v>
      </c>
      <c r="I144" s="1"/>
      <c r="J144" s="1"/>
      <c r="K144" s="1"/>
      <c r="L144" s="1"/>
      <c r="M144" s="1"/>
      <c r="N144" s="1"/>
      <c r="O144" s="1">
        <f>LARGE(G144:N144,1)</f>
        <v>1289</v>
      </c>
      <c r="P144" s="1">
        <f>SUM(G144:N144)</f>
        <v>2574</v>
      </c>
      <c r="Q144" s="2">
        <f>COUNTIF(G144:N144,"&gt;0")</f>
        <v>2</v>
      </c>
      <c r="R144" s="3">
        <f>(LARGE(G144:N144,1)+LARGE(G144:N144,2))/20</f>
        <v>128.69999999999999</v>
      </c>
    </row>
    <row r="145" spans="1:18" x14ac:dyDescent="0.3">
      <c r="A145" s="9">
        <v>11000054</v>
      </c>
      <c r="B145" s="12" t="str">
        <f>VLOOKUP(A145,[1]Blad1!$A$1:$E$65536,5,0)</f>
        <v>Jan Zwiers</v>
      </c>
      <c r="C145" s="9">
        <v>1010</v>
      </c>
      <c r="D145" s="12" t="s">
        <v>14</v>
      </c>
      <c r="E145" s="11">
        <v>134</v>
      </c>
      <c r="F145" s="12" t="s">
        <v>52</v>
      </c>
      <c r="G145" s="1">
        <v>1209</v>
      </c>
      <c r="H145" s="1">
        <v>1217</v>
      </c>
      <c r="I145" s="1"/>
      <c r="J145" s="1"/>
      <c r="K145" s="1"/>
      <c r="L145" s="1"/>
      <c r="M145" s="1"/>
      <c r="N145" s="1"/>
      <c r="O145" s="1">
        <f>LARGE(G145:N145,1)</f>
        <v>1217</v>
      </c>
      <c r="P145" s="1">
        <f>SUM(G145:N145)</f>
        <v>2426</v>
      </c>
      <c r="Q145" s="2">
        <f>COUNTIF(G145:N145,"&gt;0")</f>
        <v>2</v>
      </c>
      <c r="R145" s="3">
        <f>(LARGE(G145:N145,1)+LARGE(G145:N145,2))/20</f>
        <v>121.3</v>
      </c>
    </row>
    <row r="146" spans="1:18" x14ac:dyDescent="0.3">
      <c r="A146" s="9">
        <v>11003334</v>
      </c>
      <c r="B146" s="12" t="str">
        <f>VLOOKUP(A146,[1]Blad1!$A$1:$E$65536,5,0)</f>
        <v>Fred Heijerman</v>
      </c>
      <c r="C146" s="9">
        <v>9998</v>
      </c>
      <c r="D146" s="12" t="s">
        <v>43</v>
      </c>
      <c r="E146" s="11">
        <v>132.55000000000001</v>
      </c>
      <c r="F146" s="12" t="s">
        <v>57</v>
      </c>
      <c r="G146" s="1">
        <v>1290</v>
      </c>
      <c r="H146" s="1">
        <v>1388</v>
      </c>
      <c r="I146" s="1"/>
      <c r="J146" s="1"/>
      <c r="K146" s="1"/>
      <c r="L146" s="1"/>
      <c r="M146" s="1"/>
      <c r="N146" s="1"/>
      <c r="O146" s="1">
        <f>LARGE(G146:N146,1)</f>
        <v>1388</v>
      </c>
      <c r="P146" s="1">
        <f>SUM(G146:N146)</f>
        <v>2678</v>
      </c>
      <c r="Q146" s="2">
        <f>COUNTIF(G146:N146,"&gt;0")</f>
        <v>2</v>
      </c>
      <c r="R146" s="3">
        <f>(LARGE(G146:N146,1)+LARGE(G146:N146,2))/20</f>
        <v>133.9</v>
      </c>
    </row>
    <row r="147" spans="1:18" x14ac:dyDescent="0.3">
      <c r="A147" s="9">
        <v>11001790</v>
      </c>
      <c r="B147" s="12" t="str">
        <f>VLOOKUP(A147,[1]Blad1!$A$1:$E$65536,5,0)</f>
        <v>Jan Dolfsma</v>
      </c>
      <c r="C147" s="9">
        <v>6015</v>
      </c>
      <c r="D147" s="12" t="s">
        <v>44</v>
      </c>
      <c r="E147" s="11">
        <v>131.55000000000001</v>
      </c>
      <c r="F147" s="12" t="s">
        <v>57</v>
      </c>
      <c r="G147" s="1">
        <v>1306</v>
      </c>
      <c r="H147" s="1">
        <v>1342</v>
      </c>
      <c r="I147" s="1"/>
      <c r="J147" s="1"/>
      <c r="K147" s="1"/>
      <c r="L147" s="1"/>
      <c r="M147" s="1"/>
      <c r="N147" s="1"/>
      <c r="O147" s="1">
        <f>LARGE(G147:N147,1)</f>
        <v>1342</v>
      </c>
      <c r="P147" s="1">
        <f>SUM(G147:N147)</f>
        <v>2648</v>
      </c>
      <c r="Q147" s="2">
        <f>COUNTIF(G147:N147,"&gt;0")</f>
        <v>2</v>
      </c>
      <c r="R147" s="3">
        <f>(LARGE(G147:N147,1)+LARGE(G147:N147,2))/20</f>
        <v>132.4</v>
      </c>
    </row>
    <row r="148" spans="1:18" x14ac:dyDescent="0.3">
      <c r="A148" s="9">
        <v>11003286</v>
      </c>
      <c r="B148" s="12" t="str">
        <f>VLOOKUP(A148,[1]Blad1!$A$1:$E$65536,5,0)</f>
        <v>Derkjan Welleweerd</v>
      </c>
      <c r="C148" s="9">
        <v>6014</v>
      </c>
      <c r="D148" s="12" t="s">
        <v>21</v>
      </c>
      <c r="E148" s="11">
        <v>130.47499999999999</v>
      </c>
      <c r="F148" s="12" t="s">
        <v>57</v>
      </c>
      <c r="G148" s="1">
        <v>1305</v>
      </c>
      <c r="H148" s="1">
        <v>1338</v>
      </c>
      <c r="I148" s="1"/>
      <c r="J148" s="1"/>
      <c r="K148" s="1"/>
      <c r="L148" s="1"/>
      <c r="M148" s="1"/>
      <c r="N148" s="1"/>
      <c r="O148" s="1">
        <f>LARGE(G148:N148,1)</f>
        <v>1338</v>
      </c>
      <c r="P148" s="1">
        <f>SUM(G148:N148)</f>
        <v>2643</v>
      </c>
      <c r="Q148" s="2">
        <f>COUNTIF(G148:N148,"&gt;0")</f>
        <v>2</v>
      </c>
      <c r="R148" s="3">
        <f>(LARGE(G148:N148,1)+LARGE(G148:N148,2))/20</f>
        <v>132.15</v>
      </c>
    </row>
    <row r="149" spans="1:18" x14ac:dyDescent="0.3">
      <c r="A149" s="9">
        <v>11000059</v>
      </c>
      <c r="B149" s="12" t="str">
        <f>VLOOKUP(A149,[1]Blad1!$A$1:$E$65536,5,0)</f>
        <v>Ellie Kleine</v>
      </c>
      <c r="C149" s="9">
        <v>1010</v>
      </c>
      <c r="D149" s="12" t="s">
        <v>14</v>
      </c>
      <c r="E149" s="11">
        <v>132.9</v>
      </c>
      <c r="F149" s="12" t="s">
        <v>57</v>
      </c>
      <c r="G149" s="1">
        <v>1314</v>
      </c>
      <c r="H149" s="1">
        <v>1324</v>
      </c>
      <c r="I149" s="1"/>
      <c r="J149" s="1"/>
      <c r="K149" s="1"/>
      <c r="L149" s="1"/>
      <c r="M149" s="1"/>
      <c r="N149" s="1"/>
      <c r="O149" s="1">
        <f>LARGE(G149:N149,1)</f>
        <v>1324</v>
      </c>
      <c r="P149" s="1">
        <f>SUM(G149:N149)</f>
        <v>2638</v>
      </c>
      <c r="Q149" s="2">
        <f>COUNTIF(G149:N149,"&gt;0")</f>
        <v>2</v>
      </c>
      <c r="R149" s="3">
        <f>(LARGE(G149:N149,1)+LARGE(G149:N149,2))/20</f>
        <v>131.9</v>
      </c>
    </row>
    <row r="150" spans="1:18" x14ac:dyDescent="0.3">
      <c r="A150" s="9">
        <v>11003374</v>
      </c>
      <c r="B150" s="12" t="str">
        <f>VLOOKUP(A150,[1]Blad1!$A$1:$E$65536,5,0)</f>
        <v>Jorn Tolsma</v>
      </c>
      <c r="C150" s="9">
        <v>6014</v>
      </c>
      <c r="D150" s="12" t="s">
        <v>21</v>
      </c>
      <c r="E150" s="11">
        <v>128.80000000000001</v>
      </c>
      <c r="F150" s="12" t="s">
        <v>57</v>
      </c>
      <c r="G150" s="1">
        <v>1309</v>
      </c>
      <c r="H150" s="1">
        <v>1316</v>
      </c>
      <c r="I150" s="1"/>
      <c r="J150" s="1"/>
      <c r="K150" s="1"/>
      <c r="L150" s="1"/>
      <c r="M150" s="1"/>
      <c r="N150" s="1"/>
      <c r="O150" s="1">
        <f>LARGE(G150:N150,1)</f>
        <v>1316</v>
      </c>
      <c r="P150" s="1">
        <f>SUM(G150:N150)</f>
        <v>2625</v>
      </c>
      <c r="Q150" s="2">
        <f>COUNTIF(G150:N150,"&gt;0")</f>
        <v>2</v>
      </c>
      <c r="R150" s="3">
        <f>(LARGE(G150:N150,1)+LARGE(G150:N150,2))/20</f>
        <v>131.25</v>
      </c>
    </row>
    <row r="151" spans="1:18" x14ac:dyDescent="0.3">
      <c r="A151" s="9">
        <v>11000329</v>
      </c>
      <c r="B151" s="12" t="str">
        <f>VLOOKUP(A151,[1]Blad1!$A$1:$E$65536,5,0)</f>
        <v>Hillie Klompenhouwer-van Essen</v>
      </c>
      <c r="C151" s="9">
        <v>2005</v>
      </c>
      <c r="D151" s="12" t="s">
        <v>19</v>
      </c>
      <c r="E151" s="11">
        <v>129.05000000000001</v>
      </c>
      <c r="F151" s="12" t="s">
        <v>57</v>
      </c>
      <c r="G151" s="1">
        <v>1309</v>
      </c>
      <c r="H151" s="1">
        <v>1306</v>
      </c>
      <c r="I151" s="1"/>
      <c r="J151" s="1"/>
      <c r="K151" s="1"/>
      <c r="L151" s="1"/>
      <c r="M151" s="1"/>
      <c r="N151" s="1"/>
      <c r="O151" s="1">
        <f>LARGE(G151:N151,1)</f>
        <v>1309</v>
      </c>
      <c r="P151" s="1">
        <f>SUM(G151:N151)</f>
        <v>2615</v>
      </c>
      <c r="Q151" s="2">
        <f>COUNTIF(G151:N151,"&gt;0")</f>
        <v>2</v>
      </c>
      <c r="R151" s="3">
        <f>(LARGE(G151:N151,1)+LARGE(G151:N151,2))/20</f>
        <v>130.75</v>
      </c>
    </row>
    <row r="152" spans="1:18" x14ac:dyDescent="0.3">
      <c r="A152" s="9">
        <v>11003402</v>
      </c>
      <c r="B152" s="12" t="str">
        <f>VLOOKUP(A152,[1]Blad1!$A$1:$E$65536,5,0)</f>
        <v>Bianca Kip</v>
      </c>
      <c r="C152" s="9">
        <v>3020</v>
      </c>
      <c r="D152" s="12" t="s">
        <v>31</v>
      </c>
      <c r="E152" s="11">
        <v>131.375</v>
      </c>
      <c r="F152" s="12" t="s">
        <v>57</v>
      </c>
      <c r="G152" s="1">
        <v>1288</v>
      </c>
      <c r="H152" s="1">
        <v>1322</v>
      </c>
      <c r="I152" s="1"/>
      <c r="J152" s="1"/>
      <c r="K152" s="1"/>
      <c r="L152" s="1"/>
      <c r="M152" s="1"/>
      <c r="N152" s="1"/>
      <c r="O152" s="1">
        <f>LARGE(G152:N152,1)</f>
        <v>1322</v>
      </c>
      <c r="P152" s="1">
        <f>SUM(G152:N152)</f>
        <v>2610</v>
      </c>
      <c r="Q152" s="2">
        <f>COUNTIF(G152:N152,"&gt;0")</f>
        <v>2</v>
      </c>
      <c r="R152" s="3">
        <f>(LARGE(G152:N152,1)+LARGE(G152:N152,2))/20</f>
        <v>130.5</v>
      </c>
    </row>
    <row r="153" spans="1:18" x14ac:dyDescent="0.3">
      <c r="A153" s="9">
        <v>11002929</v>
      </c>
      <c r="B153" s="12" t="str">
        <f>VLOOKUP(A153,[1]Blad1!$A$1:$E$65536,5,0)</f>
        <v>Yvonne Schneiders</v>
      </c>
      <c r="C153" s="9">
        <v>4002</v>
      </c>
      <c r="D153" s="12" t="s">
        <v>35</v>
      </c>
      <c r="E153" s="11">
        <v>130.92500000000001</v>
      </c>
      <c r="F153" s="12" t="s">
        <v>57</v>
      </c>
      <c r="G153" s="1">
        <v>1307</v>
      </c>
      <c r="H153" s="1">
        <v>1300</v>
      </c>
      <c r="I153" s="1"/>
      <c r="J153" s="1"/>
      <c r="K153" s="1"/>
      <c r="L153" s="1"/>
      <c r="M153" s="1"/>
      <c r="N153" s="1"/>
      <c r="O153" s="1">
        <f>LARGE(G153:N153,1)</f>
        <v>1307</v>
      </c>
      <c r="P153" s="1">
        <f>SUM(G153:N153)</f>
        <v>2607</v>
      </c>
      <c r="Q153" s="2">
        <f>COUNTIF(G153:N153,"&gt;0")</f>
        <v>2</v>
      </c>
      <c r="R153" s="3">
        <f>(LARGE(G153:N153,1)+LARGE(G153:N153,2))/20</f>
        <v>130.35</v>
      </c>
    </row>
    <row r="154" spans="1:18" x14ac:dyDescent="0.3">
      <c r="A154" s="9">
        <v>11003288</v>
      </c>
      <c r="B154" s="12" t="str">
        <f>VLOOKUP(A154,[1]Blad1!$A$1:$E$65536,5,0)</f>
        <v>Roberto van Schaik</v>
      </c>
      <c r="C154" s="9">
        <v>7001</v>
      </c>
      <c r="D154" s="12" t="s">
        <v>37</v>
      </c>
      <c r="E154" s="11">
        <v>131.27500000000001</v>
      </c>
      <c r="F154" s="12" t="s">
        <v>57</v>
      </c>
      <c r="G154" s="1">
        <v>1284</v>
      </c>
      <c r="H154" s="1">
        <v>1313</v>
      </c>
      <c r="I154" s="1"/>
      <c r="J154" s="1"/>
      <c r="K154" s="1"/>
      <c r="L154" s="1"/>
      <c r="M154" s="1"/>
      <c r="N154" s="1"/>
      <c r="O154" s="1">
        <f>LARGE(G154:N154,1)</f>
        <v>1313</v>
      </c>
      <c r="P154" s="1">
        <f>SUM(G154:N154)</f>
        <v>2597</v>
      </c>
      <c r="Q154" s="2">
        <f>COUNTIF(G154:N154,"&gt;0")</f>
        <v>2</v>
      </c>
      <c r="R154" s="3">
        <f>(LARGE(G154:N154,1)+LARGE(G154:N154,2))/20</f>
        <v>129.85</v>
      </c>
    </row>
    <row r="155" spans="1:18" x14ac:dyDescent="0.3">
      <c r="A155" s="9">
        <v>11003151</v>
      </c>
      <c r="B155" s="12" t="str">
        <f>VLOOKUP(A155,[1]Blad1!$A$1:$E$65536,5,0)</f>
        <v>Jeltje Dieckman</v>
      </c>
      <c r="C155" s="9">
        <v>6015</v>
      </c>
      <c r="D155" s="12" t="s">
        <v>44</v>
      </c>
      <c r="E155" s="11">
        <v>128.80000000000001</v>
      </c>
      <c r="F155" s="12" t="s">
        <v>57</v>
      </c>
      <c r="G155" s="1">
        <v>1294</v>
      </c>
      <c r="H155" s="1">
        <v>1299</v>
      </c>
      <c r="I155" s="1"/>
      <c r="J155" s="1"/>
      <c r="K155" s="1"/>
      <c r="L155" s="1"/>
      <c r="M155" s="1"/>
      <c r="N155" s="1"/>
      <c r="O155" s="1">
        <f>LARGE(G155:N155,1)</f>
        <v>1299</v>
      </c>
      <c r="P155" s="1">
        <f>SUM(G155:N155)</f>
        <v>2593</v>
      </c>
      <c r="Q155" s="2">
        <f>COUNTIF(G155:N155,"&gt;0")</f>
        <v>2</v>
      </c>
      <c r="R155" s="3">
        <f>(LARGE(G155:N155,1)+LARGE(G155:N155,2))/20</f>
        <v>129.65</v>
      </c>
    </row>
    <row r="156" spans="1:18" x14ac:dyDescent="0.3">
      <c r="A156" s="9">
        <v>11001073</v>
      </c>
      <c r="B156" s="12" t="str">
        <f>VLOOKUP(A156,[1]Blad1!$A$1:$E$65536,5,0)</f>
        <v>Maria de Vries</v>
      </c>
      <c r="C156" s="9">
        <v>4004</v>
      </c>
      <c r="D156" s="12" t="s">
        <v>27</v>
      </c>
      <c r="E156" s="11">
        <v>128.55000000000001</v>
      </c>
      <c r="F156" s="12" t="s">
        <v>57</v>
      </c>
      <c r="G156" s="1">
        <v>1307</v>
      </c>
      <c r="H156" s="1">
        <v>1281</v>
      </c>
      <c r="I156" s="1"/>
      <c r="J156" s="1"/>
      <c r="K156" s="1"/>
      <c r="L156" s="1"/>
      <c r="M156" s="1"/>
      <c r="N156" s="1"/>
      <c r="O156" s="1">
        <f>LARGE(G156:N156,1)</f>
        <v>1307</v>
      </c>
      <c r="P156" s="1">
        <f>SUM(G156:N156)</f>
        <v>2588</v>
      </c>
      <c r="Q156" s="2">
        <f>COUNTIF(G156:N156,"&gt;0")</f>
        <v>2</v>
      </c>
      <c r="R156" s="3">
        <f>(LARGE(G156:N156,1)+LARGE(G156:N156,2))/20</f>
        <v>129.4</v>
      </c>
    </row>
    <row r="157" spans="1:18" x14ac:dyDescent="0.3">
      <c r="A157" s="9">
        <v>11003494</v>
      </c>
      <c r="B157" s="12" t="str">
        <f>VLOOKUP(A157,[1]Blad1!$A$1:$E$65536,5,0)</f>
        <v>Anita Sebel</v>
      </c>
      <c r="C157" s="9">
        <v>9998</v>
      </c>
      <c r="D157" s="12" t="s">
        <v>43</v>
      </c>
      <c r="E157" s="11">
        <v>129.9</v>
      </c>
      <c r="F157" s="12" t="s">
        <v>57</v>
      </c>
      <c r="G157" s="1">
        <v>1267</v>
      </c>
      <c r="H157" s="1">
        <v>1293</v>
      </c>
      <c r="I157" s="1"/>
      <c r="J157" s="1"/>
      <c r="K157" s="1"/>
      <c r="L157" s="1"/>
      <c r="M157" s="1"/>
      <c r="N157" s="1"/>
      <c r="O157" s="1">
        <f>LARGE(G157:N157,1)</f>
        <v>1293</v>
      </c>
      <c r="P157" s="1">
        <f>SUM(G157:N157)</f>
        <v>2560</v>
      </c>
      <c r="Q157" s="2">
        <f>COUNTIF(G157:N157,"&gt;0")</f>
        <v>2</v>
      </c>
      <c r="R157" s="3">
        <f>(LARGE(G157:N157,1)+LARGE(G157:N157,2))/20</f>
        <v>128</v>
      </c>
    </row>
    <row r="158" spans="1:18" x14ac:dyDescent="0.3">
      <c r="A158" s="9">
        <v>11003238</v>
      </c>
      <c r="B158" s="12" t="str">
        <f>VLOOKUP(A158,[1]Blad1!$A$1:$E$65536,5,0)</f>
        <v>Annemiek de Jong</v>
      </c>
      <c r="C158" s="9">
        <v>4009</v>
      </c>
      <c r="D158" s="12" t="s">
        <v>28</v>
      </c>
      <c r="E158" s="11">
        <v>128.85</v>
      </c>
      <c r="F158" s="12" t="s">
        <v>57</v>
      </c>
      <c r="G158" s="1">
        <v>1246</v>
      </c>
      <c r="H158" s="1">
        <v>1309</v>
      </c>
      <c r="I158" s="1"/>
      <c r="J158" s="1"/>
      <c r="K158" s="1"/>
      <c r="L158" s="1"/>
      <c r="M158" s="1"/>
      <c r="N158" s="1"/>
      <c r="O158" s="1">
        <f>LARGE(G158:N158,1)</f>
        <v>1309</v>
      </c>
      <c r="P158" s="1">
        <f>SUM(G158:N158)</f>
        <v>2555</v>
      </c>
      <c r="Q158" s="2">
        <f>COUNTIF(G158:N158,"&gt;0")</f>
        <v>2</v>
      </c>
      <c r="R158" s="3">
        <f>(LARGE(G158:N158,1)+LARGE(G158:N158,2))/20</f>
        <v>127.75</v>
      </c>
    </row>
    <row r="159" spans="1:18" x14ac:dyDescent="0.3">
      <c r="A159" s="9">
        <v>11003474</v>
      </c>
      <c r="B159" s="12" t="str">
        <f>VLOOKUP(A159,[1]Blad1!$A$1:$E$65536,5,0)</f>
        <v>Jeanet Wibier</v>
      </c>
      <c r="C159" s="9">
        <v>6015</v>
      </c>
      <c r="D159" s="12" t="s">
        <v>44</v>
      </c>
      <c r="E159" s="11">
        <v>130.69999999999999</v>
      </c>
      <c r="F159" s="12" t="s">
        <v>57</v>
      </c>
      <c r="G159" s="1">
        <v>1308</v>
      </c>
      <c r="H159" s="1">
        <v>1222</v>
      </c>
      <c r="I159" s="1"/>
      <c r="J159" s="1"/>
      <c r="K159" s="1"/>
      <c r="L159" s="1"/>
      <c r="M159" s="1"/>
      <c r="N159" s="1"/>
      <c r="O159" s="1">
        <f>LARGE(G159:N159,1)</f>
        <v>1308</v>
      </c>
      <c r="P159" s="1">
        <f>SUM(G159:N159)</f>
        <v>2530</v>
      </c>
      <c r="Q159" s="2">
        <f>COUNTIF(G159:N159,"&gt;0")</f>
        <v>2</v>
      </c>
      <c r="R159" s="3">
        <f>(LARGE(G159:N159,1)+LARGE(G159:N159,2))/20</f>
        <v>126.5</v>
      </c>
    </row>
    <row r="160" spans="1:18" x14ac:dyDescent="0.3">
      <c r="A160" s="9">
        <v>11001186</v>
      </c>
      <c r="B160" s="12" t="str">
        <f>VLOOKUP(A160,[1]Blad1!$A$1:$E$65536,5,0)</f>
        <v>Margriet Duin</v>
      </c>
      <c r="C160" s="9">
        <v>4009</v>
      </c>
      <c r="D160" s="12" t="s">
        <v>28</v>
      </c>
      <c r="E160" s="11">
        <v>131.875</v>
      </c>
      <c r="F160" s="12" t="s">
        <v>57</v>
      </c>
      <c r="G160" s="1">
        <v>1285</v>
      </c>
      <c r="H160" s="1">
        <v>1234</v>
      </c>
      <c r="I160" s="1"/>
      <c r="J160" s="1"/>
      <c r="K160" s="1"/>
      <c r="L160" s="1"/>
      <c r="M160" s="1"/>
      <c r="N160" s="1"/>
      <c r="O160" s="1">
        <f>LARGE(G160:N160,1)</f>
        <v>1285</v>
      </c>
      <c r="P160" s="1">
        <f>SUM(G160:N160)</f>
        <v>2519</v>
      </c>
      <c r="Q160" s="2">
        <f>COUNTIF(G160:N160,"&gt;0")</f>
        <v>2</v>
      </c>
      <c r="R160" s="3">
        <f>(LARGE(G160:N160,1)+LARGE(G160:N160,2))/20</f>
        <v>125.95</v>
      </c>
    </row>
    <row r="161" spans="1:18" x14ac:dyDescent="0.3">
      <c r="A161" s="9">
        <v>11002889</v>
      </c>
      <c r="B161" s="12" t="str">
        <f>VLOOKUP(A161,[1]Blad1!$A$1:$E$65536,5,0)</f>
        <v>Jan Visser</v>
      </c>
      <c r="C161" s="9">
        <v>7001</v>
      </c>
      <c r="D161" s="12" t="s">
        <v>37</v>
      </c>
      <c r="E161" s="11">
        <v>129.125</v>
      </c>
      <c r="F161" s="12" t="s">
        <v>57</v>
      </c>
      <c r="G161" s="1">
        <v>1305</v>
      </c>
      <c r="H161" s="1">
        <v>1181</v>
      </c>
      <c r="I161" s="1"/>
      <c r="J161" s="1"/>
      <c r="K161" s="1"/>
      <c r="L161" s="1"/>
      <c r="M161" s="1"/>
      <c r="N161" s="1"/>
      <c r="O161" s="1">
        <f>LARGE(G161:N161,1)</f>
        <v>1305</v>
      </c>
      <c r="P161" s="1">
        <f>SUM(G161:N161)</f>
        <v>2486</v>
      </c>
      <c r="Q161" s="2">
        <f>COUNTIF(G161:N161,"&gt;0")</f>
        <v>2</v>
      </c>
      <c r="R161" s="3">
        <f>(LARGE(G161:N161,1)+LARGE(G161:N161,2))/20</f>
        <v>124.3</v>
      </c>
    </row>
    <row r="162" spans="1:18" x14ac:dyDescent="0.3">
      <c r="A162" s="9">
        <v>11003465</v>
      </c>
      <c r="B162" s="12" t="str">
        <f>VLOOKUP(A162,[1]Blad1!$A$1:$E$65536,5,0)</f>
        <v>Martin van Petersen</v>
      </c>
      <c r="C162" s="9">
        <v>9998</v>
      </c>
      <c r="D162" s="12" t="s">
        <v>43</v>
      </c>
      <c r="E162" s="11">
        <v>131.55000000000001</v>
      </c>
      <c r="F162" s="12" t="s">
        <v>57</v>
      </c>
      <c r="G162" s="1">
        <v>1237</v>
      </c>
      <c r="H162" s="1">
        <v>1244</v>
      </c>
      <c r="I162" s="1"/>
      <c r="J162" s="1"/>
      <c r="K162" s="1"/>
      <c r="L162" s="1"/>
      <c r="M162" s="1"/>
      <c r="N162" s="1"/>
      <c r="O162" s="1">
        <f>LARGE(G162:N162,1)</f>
        <v>1244</v>
      </c>
      <c r="P162" s="1">
        <f>SUM(G162:N162)</f>
        <v>2481</v>
      </c>
      <c r="Q162" s="2">
        <f>COUNTIF(G162:N162,"&gt;0")</f>
        <v>2</v>
      </c>
      <c r="R162" s="3">
        <f>(LARGE(G162:N162,1)+LARGE(G162:N162,2))/20</f>
        <v>124.05</v>
      </c>
    </row>
    <row r="163" spans="1:18" x14ac:dyDescent="0.3">
      <c r="A163" s="9">
        <v>11001867</v>
      </c>
      <c r="B163" s="12" t="str">
        <f>VLOOKUP(A163,[1]Blad1!$A$1:$E$65536,5,0)</f>
        <v>Rinsje Boskamp-Schuring</v>
      </c>
      <c r="C163" s="9">
        <v>7001</v>
      </c>
      <c r="D163" s="12" t="s">
        <v>37</v>
      </c>
      <c r="E163" s="11">
        <v>128.80000000000001</v>
      </c>
      <c r="F163" s="12" t="s">
        <v>57</v>
      </c>
      <c r="G163" s="1">
        <v>1235</v>
      </c>
      <c r="H163" s="1">
        <v>1217</v>
      </c>
      <c r="I163" s="1"/>
      <c r="J163" s="1"/>
      <c r="K163" s="1"/>
      <c r="L163" s="1"/>
      <c r="M163" s="1"/>
      <c r="N163" s="1"/>
      <c r="O163" s="1">
        <f>LARGE(G163:N163,1)</f>
        <v>1235</v>
      </c>
      <c r="P163" s="1">
        <f>SUM(G163:N163)</f>
        <v>2452</v>
      </c>
      <c r="Q163" s="2">
        <f>COUNTIF(G163:N163,"&gt;0")</f>
        <v>2</v>
      </c>
      <c r="R163" s="3">
        <f>(LARGE(G163:N163,1)+LARGE(G163:N163,2))/20</f>
        <v>122.6</v>
      </c>
    </row>
    <row r="164" spans="1:18" x14ac:dyDescent="0.3">
      <c r="A164" s="9">
        <v>11001170</v>
      </c>
      <c r="B164" s="12" t="str">
        <f>VLOOKUP(A164,[1]Blad1!$A$1:$E$65536,5,0)</f>
        <v>Gre de Graaf</v>
      </c>
      <c r="C164" s="9">
        <v>4009</v>
      </c>
      <c r="D164" s="12" t="s">
        <v>28</v>
      </c>
      <c r="E164" s="11">
        <v>128.55000000000001</v>
      </c>
      <c r="F164" s="12" t="s">
        <v>57</v>
      </c>
      <c r="G164" s="1">
        <v>1217</v>
      </c>
      <c r="H164" s="1">
        <v>1222</v>
      </c>
      <c r="I164" s="1"/>
      <c r="J164" s="1"/>
      <c r="K164" s="1"/>
      <c r="L164" s="1"/>
      <c r="M164" s="1"/>
      <c r="N164" s="1"/>
      <c r="O164" s="1">
        <f>LARGE(G164:N164,1)</f>
        <v>1222</v>
      </c>
      <c r="P164" s="1">
        <f>SUM(G164:N164)</f>
        <v>2439</v>
      </c>
      <c r="Q164" s="2">
        <f>COUNTIF(G164:N164,"&gt;0")</f>
        <v>2</v>
      </c>
      <c r="R164" s="3">
        <f>(LARGE(G164:N164,1)+LARGE(G164:N164,2))/20</f>
        <v>121.95</v>
      </c>
    </row>
    <row r="165" spans="1:18" x14ac:dyDescent="0.3">
      <c r="A165" s="9">
        <v>11003388</v>
      </c>
      <c r="B165" s="12" t="str">
        <f>VLOOKUP(A165,[1]Blad1!$A$1:$E$65536,5,0)</f>
        <v>Mattie Boone</v>
      </c>
      <c r="C165" s="9">
        <v>9998</v>
      </c>
      <c r="D165" s="12" t="s">
        <v>43</v>
      </c>
      <c r="E165" s="11">
        <v>127.8</v>
      </c>
      <c r="F165" s="12" t="s">
        <v>56</v>
      </c>
      <c r="G165" s="1">
        <v>1274</v>
      </c>
      <c r="H165" s="1">
        <v>1308</v>
      </c>
      <c r="I165" s="1"/>
      <c r="J165" s="1"/>
      <c r="K165" s="1"/>
      <c r="L165" s="1"/>
      <c r="M165" s="1"/>
      <c r="N165" s="1"/>
      <c r="O165" s="1">
        <f>LARGE(G165:N165,1)</f>
        <v>1308</v>
      </c>
      <c r="P165" s="1">
        <f>SUM(G165:N165)</f>
        <v>2582</v>
      </c>
      <c r="Q165" s="2">
        <f>COUNTIF(G165:N165,"&gt;0")</f>
        <v>2</v>
      </c>
      <c r="R165" s="3">
        <f>(LARGE(G165:N165,1)+LARGE(G165:N165,2))/20</f>
        <v>129.1</v>
      </c>
    </row>
    <row r="166" spans="1:18" x14ac:dyDescent="0.3">
      <c r="A166" s="9">
        <v>11002794</v>
      </c>
      <c r="B166" s="12" t="str">
        <f>VLOOKUP(A166,[1]Blad1!$A$1:$E$65536,5,0)</f>
        <v>Monique Markx</v>
      </c>
      <c r="C166" s="9">
        <v>4002</v>
      </c>
      <c r="D166" s="12" t="s">
        <v>35</v>
      </c>
      <c r="E166" s="11">
        <v>127.3</v>
      </c>
      <c r="F166" s="12" t="s">
        <v>56</v>
      </c>
      <c r="G166" s="1">
        <v>1263</v>
      </c>
      <c r="H166" s="1">
        <v>1318</v>
      </c>
      <c r="I166" s="1"/>
      <c r="J166" s="1"/>
      <c r="K166" s="1"/>
      <c r="L166" s="1"/>
      <c r="M166" s="1"/>
      <c r="N166" s="1"/>
      <c r="O166" s="1">
        <f>LARGE(G166:N166,1)</f>
        <v>1318</v>
      </c>
      <c r="P166" s="1">
        <f>SUM(G166:N166)</f>
        <v>2581</v>
      </c>
      <c r="Q166" s="2">
        <f>COUNTIF(G166:N166,"&gt;0")</f>
        <v>2</v>
      </c>
      <c r="R166" s="3">
        <f>(LARGE(G166:N166,1)+LARGE(G166:N166,2))/20</f>
        <v>129.05000000000001</v>
      </c>
    </row>
    <row r="167" spans="1:18" x14ac:dyDescent="0.3">
      <c r="A167" s="9">
        <v>11001325</v>
      </c>
      <c r="B167" s="12" t="str">
        <f>VLOOKUP(A167,[1]Blad1!$A$1:$E$65536,5,0)</f>
        <v>Dicky Weersing</v>
      </c>
      <c r="C167" s="9">
        <v>5004</v>
      </c>
      <c r="D167" s="12" t="s">
        <v>46</v>
      </c>
      <c r="E167" s="11">
        <v>123.72499999999999</v>
      </c>
      <c r="F167" s="12" t="s">
        <v>56</v>
      </c>
      <c r="G167" s="1">
        <v>1253</v>
      </c>
      <c r="H167" s="1">
        <v>1308</v>
      </c>
      <c r="I167" s="1"/>
      <c r="J167" s="1"/>
      <c r="K167" s="1"/>
      <c r="L167" s="1"/>
      <c r="M167" s="1"/>
      <c r="N167" s="1"/>
      <c r="O167" s="1">
        <f>LARGE(G167:N167,1)</f>
        <v>1308</v>
      </c>
      <c r="P167" s="1">
        <f>SUM(G167:N167)</f>
        <v>2561</v>
      </c>
      <c r="Q167" s="2">
        <f>COUNTIF(G167:N167,"&gt;0")</f>
        <v>2</v>
      </c>
      <c r="R167" s="3">
        <f>(LARGE(G167:N167,1)+LARGE(G167:N167,2))/20</f>
        <v>128.05000000000001</v>
      </c>
    </row>
    <row r="168" spans="1:18" x14ac:dyDescent="0.3">
      <c r="A168" s="9">
        <v>11003075</v>
      </c>
      <c r="B168" s="12" t="str">
        <f>VLOOKUP(A168,[1]Blad1!$A$1:$E$65536,5,0)</f>
        <v>Inge Pattje</v>
      </c>
      <c r="C168" s="9">
        <v>7001</v>
      </c>
      <c r="D168" s="12" t="s">
        <v>37</v>
      </c>
      <c r="E168" s="11">
        <v>126.27500000000001</v>
      </c>
      <c r="F168" s="12" t="s">
        <v>56</v>
      </c>
      <c r="G168" s="1">
        <v>1287</v>
      </c>
      <c r="H168" s="1">
        <v>1269</v>
      </c>
      <c r="I168" s="1"/>
      <c r="J168" s="1"/>
      <c r="K168" s="1"/>
      <c r="L168" s="1"/>
      <c r="M168" s="1"/>
      <c r="N168" s="1"/>
      <c r="O168" s="1">
        <f>LARGE(G168:N168,1)</f>
        <v>1287</v>
      </c>
      <c r="P168" s="1">
        <f>SUM(G168:N168)</f>
        <v>2556</v>
      </c>
      <c r="Q168" s="2">
        <f>COUNTIF(G168:N168,"&gt;0")</f>
        <v>2</v>
      </c>
      <c r="R168" s="3">
        <f>(LARGE(G168:N168,1)+LARGE(G168:N168,2))/20</f>
        <v>127.8</v>
      </c>
    </row>
    <row r="169" spans="1:18" x14ac:dyDescent="0.3">
      <c r="A169" s="9">
        <v>11002426</v>
      </c>
      <c r="B169" s="12" t="str">
        <f>VLOOKUP(A169,[1]Blad1!$A$1:$E$65536,5,0)</f>
        <v>Tineke Gort</v>
      </c>
      <c r="C169" s="9">
        <v>1028</v>
      </c>
      <c r="D169" s="12" t="s">
        <v>13</v>
      </c>
      <c r="E169" s="11">
        <v>125.575</v>
      </c>
      <c r="F169" s="12" t="s">
        <v>56</v>
      </c>
      <c r="G169" s="1">
        <v>1256</v>
      </c>
      <c r="H169" s="1">
        <v>1300</v>
      </c>
      <c r="I169" s="1"/>
      <c r="J169" s="1"/>
      <c r="K169" s="1"/>
      <c r="L169" s="1"/>
      <c r="M169" s="1"/>
      <c r="N169" s="1"/>
      <c r="O169" s="1">
        <f>LARGE(G169:N169,1)</f>
        <v>1300</v>
      </c>
      <c r="P169" s="1">
        <f>SUM(G169:N169)</f>
        <v>2556</v>
      </c>
      <c r="Q169" s="2">
        <f>COUNTIF(G169:N169,"&gt;0")</f>
        <v>2</v>
      </c>
      <c r="R169" s="3">
        <f>(LARGE(G169:N169,1)+LARGE(G169:N169,2))/20</f>
        <v>127.8</v>
      </c>
    </row>
    <row r="170" spans="1:18" x14ac:dyDescent="0.3">
      <c r="A170" s="9">
        <v>11001153</v>
      </c>
      <c r="B170" s="12" t="str">
        <f>VLOOKUP(A170,[1]Blad1!$A$1:$E$65536,5,0)</f>
        <v>Sonja Pick</v>
      </c>
      <c r="C170" s="9">
        <v>4009</v>
      </c>
      <c r="D170" s="12" t="s">
        <v>28</v>
      </c>
      <c r="E170" s="11">
        <v>125.2</v>
      </c>
      <c r="F170" s="12" t="s">
        <v>56</v>
      </c>
      <c r="G170" s="1">
        <v>1272</v>
      </c>
      <c r="H170" s="1">
        <v>1282</v>
      </c>
      <c r="I170" s="1"/>
      <c r="J170" s="1"/>
      <c r="K170" s="1"/>
      <c r="L170" s="1"/>
      <c r="M170" s="1"/>
      <c r="N170" s="1"/>
      <c r="O170" s="1">
        <f>LARGE(G170:N170,1)</f>
        <v>1282</v>
      </c>
      <c r="P170" s="1">
        <f>SUM(G170:N170)</f>
        <v>2554</v>
      </c>
      <c r="Q170" s="2">
        <f>COUNTIF(G170:N170,"&gt;0")</f>
        <v>2</v>
      </c>
      <c r="R170" s="3">
        <f>(LARGE(G170:N170,1)+LARGE(G170:N170,2))/20</f>
        <v>127.7</v>
      </c>
    </row>
    <row r="171" spans="1:18" x14ac:dyDescent="0.3">
      <c r="A171" s="9">
        <v>11000003</v>
      </c>
      <c r="B171" s="12" t="str">
        <f>VLOOKUP(A171,[1]Blad1!$A$1:$E$65536,5,0)</f>
        <v>Ben Huizinga</v>
      </c>
      <c r="C171" s="9">
        <v>1012</v>
      </c>
      <c r="D171" s="12" t="s">
        <v>29</v>
      </c>
      <c r="E171" s="11">
        <v>126.125</v>
      </c>
      <c r="F171" s="12" t="s">
        <v>56</v>
      </c>
      <c r="G171" s="1">
        <v>1249</v>
      </c>
      <c r="H171" s="1">
        <v>1299</v>
      </c>
      <c r="I171" s="1"/>
      <c r="J171" s="1"/>
      <c r="K171" s="1"/>
      <c r="L171" s="1"/>
      <c r="M171" s="1"/>
      <c r="N171" s="1"/>
      <c r="O171" s="1">
        <f>LARGE(G171:N171,1)</f>
        <v>1299</v>
      </c>
      <c r="P171" s="1">
        <f>SUM(G171:N171)</f>
        <v>2548</v>
      </c>
      <c r="Q171" s="2">
        <f>COUNTIF(G171:N171,"&gt;0")</f>
        <v>2</v>
      </c>
      <c r="R171" s="3">
        <f>(LARGE(G171:N171,1)+LARGE(G171:N171,2))/20</f>
        <v>127.4</v>
      </c>
    </row>
    <row r="172" spans="1:18" x14ac:dyDescent="0.3">
      <c r="A172" s="9">
        <v>11003210</v>
      </c>
      <c r="B172" s="12" t="str">
        <f>VLOOKUP(A172,[1]Blad1!$A$1:$E$65536,5,0)</f>
        <v>LoÃ¯s Soewarto</v>
      </c>
      <c r="C172" s="9">
        <v>6014</v>
      </c>
      <c r="D172" s="12" t="s">
        <v>21</v>
      </c>
      <c r="E172" s="11">
        <v>124.23</v>
      </c>
      <c r="F172" s="12" t="s">
        <v>56</v>
      </c>
      <c r="G172" s="1">
        <v>1302</v>
      </c>
      <c r="H172" s="1">
        <v>1236</v>
      </c>
      <c r="I172" s="1"/>
      <c r="J172" s="1"/>
      <c r="K172" s="1"/>
      <c r="L172" s="1"/>
      <c r="M172" s="1"/>
      <c r="N172" s="1"/>
      <c r="O172" s="1">
        <f>LARGE(G172:N172,1)</f>
        <v>1302</v>
      </c>
      <c r="P172" s="1">
        <f>SUM(G172:N172)</f>
        <v>2538</v>
      </c>
      <c r="Q172" s="2">
        <f>COUNTIF(G172:N172,"&gt;0")</f>
        <v>2</v>
      </c>
      <c r="R172" s="3">
        <f>(LARGE(G172:N172,1)+LARGE(G172:N172,2))/20</f>
        <v>126.9</v>
      </c>
    </row>
    <row r="173" spans="1:18" x14ac:dyDescent="0.3">
      <c r="A173" s="9">
        <v>11001801</v>
      </c>
      <c r="B173" s="12" t="str">
        <f>VLOOKUP(A173,[1]Blad1!$A$1:$E$65536,5,0)</f>
        <v>Anny van Goor</v>
      </c>
      <c r="C173" s="9">
        <v>6015</v>
      </c>
      <c r="D173" s="12" t="s">
        <v>44</v>
      </c>
      <c r="E173" s="11">
        <v>126.95</v>
      </c>
      <c r="F173" s="12" t="s">
        <v>56</v>
      </c>
      <c r="G173" s="1">
        <v>1232</v>
      </c>
      <c r="H173" s="1">
        <v>1299</v>
      </c>
      <c r="I173" s="1"/>
      <c r="J173" s="1"/>
      <c r="K173" s="1"/>
      <c r="L173" s="1"/>
      <c r="M173" s="1"/>
      <c r="N173" s="1"/>
      <c r="O173" s="1">
        <f>LARGE(G173:N173,1)</f>
        <v>1299</v>
      </c>
      <c r="P173" s="1">
        <f>SUM(G173:N173)</f>
        <v>2531</v>
      </c>
      <c r="Q173" s="2">
        <f>COUNTIF(G173:N173,"&gt;0")</f>
        <v>2</v>
      </c>
      <c r="R173" s="3">
        <f>(LARGE(G173:N173,1)+LARGE(G173:N173,2))/20</f>
        <v>126.55</v>
      </c>
    </row>
    <row r="174" spans="1:18" x14ac:dyDescent="0.3">
      <c r="A174" s="9">
        <v>11000056</v>
      </c>
      <c r="B174" s="12" t="str">
        <f>VLOOKUP(A174,[1]Blad1!$A$1:$E$65536,5,0)</f>
        <v>Marga Kelly</v>
      </c>
      <c r="C174" s="9">
        <v>1010</v>
      </c>
      <c r="D174" s="12" t="s">
        <v>14</v>
      </c>
      <c r="E174" s="11">
        <v>126.25</v>
      </c>
      <c r="F174" s="12" t="s">
        <v>56</v>
      </c>
      <c r="G174" s="1">
        <v>1237</v>
      </c>
      <c r="H174" s="1">
        <v>1281</v>
      </c>
      <c r="I174" s="1"/>
      <c r="J174" s="1"/>
      <c r="K174" s="1"/>
      <c r="L174" s="1"/>
      <c r="M174" s="1"/>
      <c r="N174" s="1"/>
      <c r="O174" s="1">
        <f>LARGE(G174:N174,1)</f>
        <v>1281</v>
      </c>
      <c r="P174" s="1">
        <f>SUM(G174:N174)</f>
        <v>2518</v>
      </c>
      <c r="Q174" s="2">
        <f>COUNTIF(G174:N174,"&gt;0")</f>
        <v>2</v>
      </c>
      <c r="R174" s="3">
        <f>(LARGE(G174:N174,1)+LARGE(G174:N174,2))/20</f>
        <v>125.9</v>
      </c>
    </row>
    <row r="175" spans="1:18" x14ac:dyDescent="0.3">
      <c r="A175" s="9">
        <v>11003287</v>
      </c>
      <c r="B175" s="12" t="str">
        <f>VLOOKUP(A175,[1]Blad1!$A$1:$E$65536,5,0)</f>
        <v>Nel Terpstra</v>
      </c>
      <c r="C175" s="9">
        <v>7001</v>
      </c>
      <c r="D175" s="12" t="s">
        <v>37</v>
      </c>
      <c r="E175" s="11">
        <v>126.1</v>
      </c>
      <c r="F175" s="12" t="s">
        <v>56</v>
      </c>
      <c r="G175" s="1">
        <v>1270</v>
      </c>
      <c r="H175" s="1">
        <v>1232</v>
      </c>
      <c r="I175" s="1"/>
      <c r="J175" s="1"/>
      <c r="K175" s="1"/>
      <c r="L175" s="1"/>
      <c r="M175" s="1"/>
      <c r="N175" s="1"/>
      <c r="O175" s="1">
        <f>LARGE(G175:N175,1)</f>
        <v>1270</v>
      </c>
      <c r="P175" s="1">
        <f>SUM(G175:N175)</f>
        <v>2502</v>
      </c>
      <c r="Q175" s="2">
        <f>COUNTIF(G175:N175,"&gt;0")</f>
        <v>2</v>
      </c>
      <c r="R175" s="3">
        <f>(LARGE(G175:N175,1)+LARGE(G175:N175,2))/20</f>
        <v>125.1</v>
      </c>
    </row>
    <row r="176" spans="1:18" x14ac:dyDescent="0.3">
      <c r="A176" s="9">
        <v>11003183</v>
      </c>
      <c r="B176" s="12" t="str">
        <f>VLOOKUP(A176,[1]Blad1!$A$1:$E$65536,5,0)</f>
        <v>Karel Storm</v>
      </c>
      <c r="C176" s="9">
        <v>3020</v>
      </c>
      <c r="D176" s="12" t="s">
        <v>31</v>
      </c>
      <c r="E176" s="11">
        <v>124.93</v>
      </c>
      <c r="F176" s="12" t="s">
        <v>56</v>
      </c>
      <c r="G176" s="1">
        <v>1251</v>
      </c>
      <c r="H176" s="1">
        <v>1242</v>
      </c>
      <c r="I176" s="1"/>
      <c r="J176" s="1"/>
      <c r="K176" s="1"/>
      <c r="L176" s="1"/>
      <c r="M176" s="1"/>
      <c r="N176" s="1"/>
      <c r="O176" s="1">
        <f>LARGE(G176:N176,1)</f>
        <v>1251</v>
      </c>
      <c r="P176" s="1">
        <f>SUM(G176:N176)</f>
        <v>2493</v>
      </c>
      <c r="Q176" s="2">
        <f>COUNTIF(G176:N176,"&gt;0")</f>
        <v>2</v>
      </c>
      <c r="R176" s="3">
        <f>(LARGE(G176:N176,1)+LARGE(G176:N176,2))/20</f>
        <v>124.65</v>
      </c>
    </row>
    <row r="177" spans="1:18" x14ac:dyDescent="0.3">
      <c r="A177" s="9">
        <v>11000018</v>
      </c>
      <c r="B177" s="12" t="str">
        <f>VLOOKUP(A177,[1]Blad1!$A$1:$E$65536,5,0)</f>
        <v>Leo Nauta</v>
      </c>
      <c r="C177" s="9">
        <v>1012</v>
      </c>
      <c r="D177" s="12" t="s">
        <v>29</v>
      </c>
      <c r="E177" s="11">
        <v>124.375</v>
      </c>
      <c r="F177" s="12" t="s">
        <v>56</v>
      </c>
      <c r="G177" s="1">
        <v>1250</v>
      </c>
      <c r="H177" s="1">
        <v>1243</v>
      </c>
      <c r="I177" s="1"/>
      <c r="J177" s="1"/>
      <c r="K177" s="1"/>
      <c r="L177" s="1"/>
      <c r="M177" s="1"/>
      <c r="N177" s="1"/>
      <c r="O177" s="1">
        <f>LARGE(G177:N177,1)</f>
        <v>1250</v>
      </c>
      <c r="P177" s="1">
        <f>SUM(G177:N177)</f>
        <v>2493</v>
      </c>
      <c r="Q177" s="2">
        <f>COUNTIF(G177:N177,"&gt;0")</f>
        <v>2</v>
      </c>
      <c r="R177" s="3">
        <f>(LARGE(G177:N177,1)+LARGE(G177:N177,2))/20</f>
        <v>124.65</v>
      </c>
    </row>
    <row r="178" spans="1:18" x14ac:dyDescent="0.3">
      <c r="A178" s="9">
        <v>11003058</v>
      </c>
      <c r="B178" s="12" t="str">
        <f>VLOOKUP(A178,[1]Blad1!$A$1:$E$65536,5,0)</f>
        <v>Kevin Florijn</v>
      </c>
      <c r="C178" s="9">
        <v>4002</v>
      </c>
      <c r="D178" s="12" t="s">
        <v>35</v>
      </c>
      <c r="E178" s="11">
        <v>126.65</v>
      </c>
      <c r="F178" s="12" t="s">
        <v>56</v>
      </c>
      <c r="G178" s="1">
        <v>1234</v>
      </c>
      <c r="H178" s="1">
        <v>1254</v>
      </c>
      <c r="I178" s="1"/>
      <c r="J178" s="1"/>
      <c r="K178" s="1"/>
      <c r="L178" s="1"/>
      <c r="M178" s="1"/>
      <c r="N178" s="1"/>
      <c r="O178" s="1">
        <f>LARGE(G178:N178,1)</f>
        <v>1254</v>
      </c>
      <c r="P178" s="1">
        <f>SUM(G178:N178)</f>
        <v>2488</v>
      </c>
      <c r="Q178" s="2">
        <f>COUNTIF(G178:N178,"&gt;0")</f>
        <v>2</v>
      </c>
      <c r="R178" s="3">
        <f>(LARGE(G178:N178,1)+LARGE(G178:N178,2))/20</f>
        <v>124.4</v>
      </c>
    </row>
    <row r="179" spans="1:18" x14ac:dyDescent="0.3">
      <c r="A179" s="9">
        <v>11002966</v>
      </c>
      <c r="B179" s="12" t="str">
        <f>VLOOKUP(A179,[1]Blad1!$A$1:$E$65536,5,0)</f>
        <v>Leny van der Vliet</v>
      </c>
      <c r="C179" s="9">
        <v>1010</v>
      </c>
      <c r="D179" s="12" t="s">
        <v>14</v>
      </c>
      <c r="E179" s="11">
        <v>123.52500000000001</v>
      </c>
      <c r="F179" s="12" t="s">
        <v>56</v>
      </c>
      <c r="G179" s="1">
        <v>1229</v>
      </c>
      <c r="H179" s="1">
        <v>1228</v>
      </c>
      <c r="I179" s="1"/>
      <c r="J179" s="1"/>
      <c r="K179" s="1"/>
      <c r="L179" s="1"/>
      <c r="M179" s="1"/>
      <c r="N179" s="1"/>
      <c r="O179" s="1">
        <f>LARGE(G179:N179,1)</f>
        <v>1229</v>
      </c>
      <c r="P179" s="1">
        <f>SUM(G179:N179)</f>
        <v>2457</v>
      </c>
      <c r="Q179" s="2">
        <f>COUNTIF(G179:N179,"&gt;0")</f>
        <v>2</v>
      </c>
      <c r="R179" s="3">
        <f>(LARGE(G179:N179,1)+LARGE(G179:N179,2))/20</f>
        <v>122.85</v>
      </c>
    </row>
    <row r="180" spans="1:18" x14ac:dyDescent="0.3">
      <c r="A180" s="9">
        <v>11000900</v>
      </c>
      <c r="B180" s="12" t="str">
        <f>VLOOKUP(A180,[1]Blad1!$A$1:$E$65536,5,0)</f>
        <v>Lenie Hagenaars</v>
      </c>
      <c r="C180" s="9">
        <v>3020</v>
      </c>
      <c r="D180" s="12" t="s">
        <v>31</v>
      </c>
      <c r="E180" s="11">
        <v>125.27500000000001</v>
      </c>
      <c r="F180" s="12" t="s">
        <v>56</v>
      </c>
      <c r="G180" s="1">
        <v>1229</v>
      </c>
      <c r="H180" s="1">
        <v>1226</v>
      </c>
      <c r="I180" s="1"/>
      <c r="J180" s="1"/>
      <c r="K180" s="1"/>
      <c r="L180" s="1"/>
      <c r="M180" s="1"/>
      <c r="N180" s="1"/>
      <c r="O180" s="1">
        <f>LARGE(G180:N180,1)</f>
        <v>1229</v>
      </c>
      <c r="P180" s="1">
        <f>SUM(G180:N180)</f>
        <v>2455</v>
      </c>
      <c r="Q180" s="2">
        <f>COUNTIF(G180:N180,"&gt;0")</f>
        <v>2</v>
      </c>
      <c r="R180" s="3">
        <f>(LARGE(G180:N180,1)+LARGE(G180:N180,2))/20</f>
        <v>122.75</v>
      </c>
    </row>
    <row r="181" spans="1:18" x14ac:dyDescent="0.3">
      <c r="A181" s="9">
        <v>11003390</v>
      </c>
      <c r="B181" s="12" t="s">
        <v>48</v>
      </c>
      <c r="C181" s="9">
        <v>9998</v>
      </c>
      <c r="D181" s="12" t="s">
        <v>43</v>
      </c>
      <c r="E181" s="11">
        <v>127.03</v>
      </c>
      <c r="F181" s="12" t="s">
        <v>56</v>
      </c>
      <c r="G181" s="1">
        <v>1250</v>
      </c>
      <c r="H181" s="1">
        <v>1199</v>
      </c>
      <c r="I181" s="1"/>
      <c r="J181" s="1"/>
      <c r="K181" s="1"/>
      <c r="L181" s="1"/>
      <c r="M181" s="1"/>
      <c r="N181" s="1"/>
      <c r="O181" s="1">
        <f>LARGE(G181:N181,1)</f>
        <v>1250</v>
      </c>
      <c r="P181" s="1">
        <f>SUM(G181:N181)</f>
        <v>2449</v>
      </c>
      <c r="Q181" s="2">
        <f>COUNTIF(G181:N181,"&gt;0")</f>
        <v>2</v>
      </c>
      <c r="R181" s="3">
        <f>(LARGE(G181:N181,1)+LARGE(G181:N181,2))/20</f>
        <v>122.45</v>
      </c>
    </row>
    <row r="182" spans="1:18" x14ac:dyDescent="0.3">
      <c r="A182" s="9">
        <v>11003164</v>
      </c>
      <c r="B182" s="12" t="str">
        <f>VLOOKUP(A182,[1]Blad1!$A$1:$E$65536,5,0)</f>
        <v>Anja van der Geest</v>
      </c>
      <c r="C182" s="9">
        <v>4007</v>
      </c>
      <c r="D182" s="12" t="s">
        <v>22</v>
      </c>
      <c r="E182" s="11">
        <v>126.6</v>
      </c>
      <c r="F182" s="12" t="s">
        <v>56</v>
      </c>
      <c r="G182" s="1">
        <v>1224</v>
      </c>
      <c r="H182" s="1">
        <v>1223</v>
      </c>
      <c r="I182" s="1"/>
      <c r="J182" s="1"/>
      <c r="K182" s="1"/>
      <c r="L182" s="1"/>
      <c r="M182" s="1"/>
      <c r="N182" s="1"/>
      <c r="O182" s="1">
        <f>LARGE(G182:N182,1)</f>
        <v>1224</v>
      </c>
      <c r="P182" s="1">
        <f>SUM(G182:N182)</f>
        <v>2447</v>
      </c>
      <c r="Q182" s="2">
        <f>COUNTIF(G182:N182,"&gt;0")</f>
        <v>2</v>
      </c>
      <c r="R182" s="3">
        <f>(LARGE(G182:N182,1)+LARGE(G182:N182,2))/20</f>
        <v>122.35</v>
      </c>
    </row>
    <row r="183" spans="1:18" x14ac:dyDescent="0.3">
      <c r="A183" s="9">
        <v>11003282</v>
      </c>
      <c r="B183" s="12" t="str">
        <f>VLOOKUP(A183,[1]Blad1!$A$1:$E$65536,5,0)</f>
        <v>Andrea Meiser</v>
      </c>
      <c r="C183" s="9">
        <v>1028</v>
      </c>
      <c r="D183" s="12" t="s">
        <v>13</v>
      </c>
      <c r="E183" s="11">
        <v>124.75</v>
      </c>
      <c r="F183" s="12" t="s">
        <v>56</v>
      </c>
      <c r="G183" s="1">
        <v>1208</v>
      </c>
      <c r="H183" s="1">
        <v>1227</v>
      </c>
      <c r="I183" s="1"/>
      <c r="J183" s="1"/>
      <c r="K183" s="1"/>
      <c r="L183" s="1"/>
      <c r="M183" s="1"/>
      <c r="N183" s="1"/>
      <c r="O183" s="1">
        <f>LARGE(G183:N183,1)</f>
        <v>1227</v>
      </c>
      <c r="P183" s="1">
        <f>SUM(G183:N183)</f>
        <v>2435</v>
      </c>
      <c r="Q183" s="2">
        <f>COUNTIF(G183:N183,"&gt;0")</f>
        <v>2</v>
      </c>
      <c r="R183" s="3">
        <f>(LARGE(G183:N183,1)+LARGE(G183:N183,2))/20</f>
        <v>121.75</v>
      </c>
    </row>
    <row r="184" spans="1:18" x14ac:dyDescent="0.3">
      <c r="A184" s="9">
        <v>11003144</v>
      </c>
      <c r="B184" s="12" t="str">
        <f>VLOOKUP(A184,[1]Blad1!$A$1:$E$65536,5,0)</f>
        <v>Carola Boreas</v>
      </c>
      <c r="C184" s="9">
        <v>5004</v>
      </c>
      <c r="D184" s="12" t="s">
        <v>46</v>
      </c>
      <c r="E184" s="11">
        <v>126.97499999999999</v>
      </c>
      <c r="F184" s="12" t="s">
        <v>56</v>
      </c>
      <c r="G184" s="1">
        <v>1143</v>
      </c>
      <c r="H184" s="1">
        <v>1271</v>
      </c>
      <c r="I184" s="1"/>
      <c r="J184" s="1"/>
      <c r="K184" s="1"/>
      <c r="L184" s="1"/>
      <c r="M184" s="1"/>
      <c r="N184" s="1"/>
      <c r="O184" s="1">
        <f>LARGE(G184:N184,1)</f>
        <v>1271</v>
      </c>
      <c r="P184" s="1">
        <f>SUM(G184:N184)</f>
        <v>2414</v>
      </c>
      <c r="Q184" s="2">
        <f>COUNTIF(G184:N184,"&gt;0")</f>
        <v>2</v>
      </c>
      <c r="R184" s="3">
        <f>(LARGE(G184:N184,1)+LARGE(G184:N184,2))/20</f>
        <v>120.7</v>
      </c>
    </row>
    <row r="185" spans="1:18" x14ac:dyDescent="0.3">
      <c r="A185" s="9">
        <v>11003336</v>
      </c>
      <c r="B185" s="12" t="str">
        <f>VLOOKUP(A185,[1]Blad1!$A$1:$E$65536,5,0)</f>
        <v>Nel Janssen</v>
      </c>
      <c r="C185" s="9">
        <v>9998</v>
      </c>
      <c r="D185" s="12" t="s">
        <v>43</v>
      </c>
      <c r="E185" s="11">
        <v>125.9</v>
      </c>
      <c r="F185" s="12" t="s">
        <v>56</v>
      </c>
      <c r="G185" s="1">
        <v>1168</v>
      </c>
      <c r="H185" s="1">
        <v>1216</v>
      </c>
      <c r="I185" s="1"/>
      <c r="J185" s="1"/>
      <c r="K185" s="1"/>
      <c r="L185" s="1"/>
      <c r="M185" s="1"/>
      <c r="N185" s="1"/>
      <c r="O185" s="1">
        <f>LARGE(G185:N185,1)</f>
        <v>1216</v>
      </c>
      <c r="P185" s="1">
        <f>SUM(G185:N185)</f>
        <v>2384</v>
      </c>
      <c r="Q185" s="2">
        <f>COUNTIF(G185:N185,"&gt;0")</f>
        <v>2</v>
      </c>
      <c r="R185" s="3">
        <f>(LARGE(G185:N185,1)+LARGE(G185:N185,2))/20</f>
        <v>119.2</v>
      </c>
    </row>
    <row r="186" spans="1:18" x14ac:dyDescent="0.3">
      <c r="A186" s="9">
        <v>11003357</v>
      </c>
      <c r="B186" s="12" t="str">
        <f>VLOOKUP(A186,[1]Blad1!$A$1:$E$65536,5,0)</f>
        <v>Mirjam Zoer</v>
      </c>
      <c r="C186" s="9">
        <v>9998</v>
      </c>
      <c r="D186" s="12" t="s">
        <v>43</v>
      </c>
      <c r="E186" s="11">
        <v>123.52500000000001</v>
      </c>
      <c r="F186" s="12" t="s">
        <v>56</v>
      </c>
      <c r="G186" s="1">
        <v>1209</v>
      </c>
      <c r="H186" s="1">
        <v>1127</v>
      </c>
      <c r="I186" s="1"/>
      <c r="J186" s="1"/>
      <c r="K186" s="1"/>
      <c r="L186" s="1"/>
      <c r="M186" s="1"/>
      <c r="N186" s="1"/>
      <c r="O186" s="1">
        <f>LARGE(G186:N186,1)</f>
        <v>1209</v>
      </c>
      <c r="P186" s="1">
        <f>SUM(G186:N186)</f>
        <v>2336</v>
      </c>
      <c r="Q186" s="2">
        <f>COUNTIF(G186:N186,"&gt;0")</f>
        <v>2</v>
      </c>
      <c r="R186" s="3">
        <f>(LARGE(G186:N186,1)+LARGE(G186:N186,2))/20</f>
        <v>116.8</v>
      </c>
    </row>
    <row r="187" spans="1:18" x14ac:dyDescent="0.3">
      <c r="A187" s="9">
        <v>11002983</v>
      </c>
      <c r="B187" s="12" t="str">
        <f>VLOOKUP(A187,[1]Blad1!$A$1:$E$65536,5,0)</f>
        <v>Joesoef Rasmioen</v>
      </c>
      <c r="C187" s="9">
        <v>7001</v>
      </c>
      <c r="D187" s="12" t="s">
        <v>37</v>
      </c>
      <c r="E187" s="11">
        <v>122.97499999999999</v>
      </c>
      <c r="F187" s="12" t="s">
        <v>53</v>
      </c>
      <c r="G187" s="1">
        <v>1255</v>
      </c>
      <c r="H187" s="1">
        <v>1229</v>
      </c>
      <c r="I187" s="1"/>
      <c r="J187" s="1"/>
      <c r="K187" s="1"/>
      <c r="L187" s="1"/>
      <c r="M187" s="1"/>
      <c r="N187" s="1"/>
      <c r="O187" s="1">
        <f>LARGE(G187:N187,1)</f>
        <v>1255</v>
      </c>
      <c r="P187" s="1">
        <f>SUM(G187:N187)</f>
        <v>2484</v>
      </c>
      <c r="Q187" s="2">
        <f>COUNTIF(G187:N187,"&gt;0")</f>
        <v>2</v>
      </c>
      <c r="R187" s="3">
        <f>(LARGE(G187:N187,1)+LARGE(G187:N187,2))/20</f>
        <v>124.2</v>
      </c>
    </row>
    <row r="188" spans="1:18" x14ac:dyDescent="0.3">
      <c r="A188" s="9">
        <v>11000847</v>
      </c>
      <c r="B188" s="12" t="str">
        <f>VLOOKUP(A188,[1]Blad1!$A$1:$E$65536,5,0)</f>
        <v>Mieke Soree</v>
      </c>
      <c r="C188" s="9">
        <v>3017</v>
      </c>
      <c r="D188" s="12" t="s">
        <v>15</v>
      </c>
      <c r="E188" s="11">
        <v>119.85</v>
      </c>
      <c r="F188" s="12" t="s">
        <v>53</v>
      </c>
      <c r="G188" s="1">
        <v>1210</v>
      </c>
      <c r="H188" s="1">
        <v>1236</v>
      </c>
      <c r="I188" s="1"/>
      <c r="J188" s="1"/>
      <c r="K188" s="1"/>
      <c r="L188" s="1"/>
      <c r="M188" s="1"/>
      <c r="N188" s="1"/>
      <c r="O188" s="1">
        <f>LARGE(G188:N188,1)</f>
        <v>1236</v>
      </c>
      <c r="P188" s="1">
        <f>SUM(G188:N188)</f>
        <v>2446</v>
      </c>
      <c r="Q188" s="2">
        <f>COUNTIF(G188:N188,"&gt;0")</f>
        <v>2</v>
      </c>
      <c r="R188" s="3">
        <f>(LARGE(G188:N188,1)+LARGE(G188:N188,2))/20</f>
        <v>122.3</v>
      </c>
    </row>
    <row r="189" spans="1:18" x14ac:dyDescent="0.3">
      <c r="A189" s="9">
        <v>11002418</v>
      </c>
      <c r="B189" s="12" t="str">
        <f>VLOOKUP(A189,[1]Blad1!$A$1:$E$65536,5,0)</f>
        <v>Cor van den Broek</v>
      </c>
      <c r="C189" s="9">
        <v>2011</v>
      </c>
      <c r="D189" s="12" t="s">
        <v>20</v>
      </c>
      <c r="E189" s="11">
        <v>122.85</v>
      </c>
      <c r="F189" s="12" t="s">
        <v>53</v>
      </c>
      <c r="G189" s="1">
        <v>1231</v>
      </c>
      <c r="H189" s="1">
        <v>1179</v>
      </c>
      <c r="I189" s="1"/>
      <c r="J189" s="1"/>
      <c r="K189" s="1"/>
      <c r="L189" s="1"/>
      <c r="M189" s="1"/>
      <c r="N189" s="1"/>
      <c r="O189" s="1">
        <f>LARGE(G189:N189,1)</f>
        <v>1231</v>
      </c>
      <c r="P189" s="1">
        <f>SUM(G189:N189)</f>
        <v>2410</v>
      </c>
      <c r="Q189" s="2">
        <f>COUNTIF(G189:N189,"&gt;0")</f>
        <v>2</v>
      </c>
      <c r="R189" s="3">
        <f>(LARGE(G189:N189,1)+LARGE(G189:N189,2))/20</f>
        <v>120.5</v>
      </c>
    </row>
    <row r="190" spans="1:18" x14ac:dyDescent="0.3">
      <c r="A190" s="9">
        <v>11003566</v>
      </c>
      <c r="B190" s="12" t="str">
        <f>VLOOKUP(A190,[1]Blad1!$A$1:$E$65536,5,0)</f>
        <v>Jan Verschuur</v>
      </c>
      <c r="C190" s="9">
        <v>6014</v>
      </c>
      <c r="D190" s="12" t="s">
        <v>21</v>
      </c>
      <c r="E190" s="11">
        <v>120.3</v>
      </c>
      <c r="F190" s="12" t="s">
        <v>53</v>
      </c>
      <c r="G190" s="1">
        <v>1237</v>
      </c>
      <c r="H190" s="1">
        <v>1167</v>
      </c>
      <c r="I190" s="1"/>
      <c r="J190" s="1"/>
      <c r="K190" s="1"/>
      <c r="L190" s="1"/>
      <c r="M190" s="1"/>
      <c r="N190" s="1"/>
      <c r="O190" s="1">
        <f>LARGE(G190:N190,1)</f>
        <v>1237</v>
      </c>
      <c r="P190" s="1">
        <f>SUM(G190:N190)</f>
        <v>2404</v>
      </c>
      <c r="Q190" s="2">
        <f>COUNTIF(G190:N190,"&gt;0")</f>
        <v>2</v>
      </c>
      <c r="R190" s="3">
        <f>(LARGE(G190:N190,1)+LARGE(G190:N190,2))/20</f>
        <v>120.2</v>
      </c>
    </row>
    <row r="191" spans="1:18" x14ac:dyDescent="0.3">
      <c r="A191" s="9">
        <v>11003052</v>
      </c>
      <c r="B191" s="12" t="str">
        <f>VLOOKUP(A191,[1]Blad1!$A$1:$E$65536,5,0)</f>
        <v>Irma Wijntjes</v>
      </c>
      <c r="C191" s="9">
        <v>4009</v>
      </c>
      <c r="D191" s="12" t="s">
        <v>28</v>
      </c>
      <c r="E191" s="11">
        <v>119.72499999999999</v>
      </c>
      <c r="F191" s="12" t="s">
        <v>53</v>
      </c>
      <c r="G191" s="1">
        <v>1204</v>
      </c>
      <c r="H191" s="1">
        <v>1164</v>
      </c>
      <c r="I191" s="1"/>
      <c r="J191" s="1"/>
      <c r="K191" s="1"/>
      <c r="L191" s="1"/>
      <c r="M191" s="1"/>
      <c r="N191" s="1"/>
      <c r="O191" s="1">
        <f>LARGE(G191:N191,1)</f>
        <v>1204</v>
      </c>
      <c r="P191" s="1">
        <f>SUM(G191:N191)</f>
        <v>2368</v>
      </c>
      <c r="Q191" s="2">
        <f>COUNTIF(G191:N191,"&gt;0")</f>
        <v>2</v>
      </c>
      <c r="R191" s="3">
        <f>(LARGE(G191:N191,1)+LARGE(G191:N191,2))/20</f>
        <v>118.4</v>
      </c>
    </row>
    <row r="192" spans="1:18" x14ac:dyDescent="0.3">
      <c r="A192" s="9">
        <v>11003435</v>
      </c>
      <c r="B192" s="12" t="str">
        <f>VLOOKUP(A192,[1]Blad1!$A$1:$E$65536,5,0)</f>
        <v>Kees Donkersteeg</v>
      </c>
      <c r="C192" s="9">
        <v>4007</v>
      </c>
      <c r="D192" s="12" t="s">
        <v>22</v>
      </c>
      <c r="E192" s="11">
        <v>120.6</v>
      </c>
      <c r="F192" s="12" t="s">
        <v>53</v>
      </c>
      <c r="G192" s="1">
        <v>1129</v>
      </c>
      <c r="H192" s="1">
        <v>1235</v>
      </c>
      <c r="I192" s="1"/>
      <c r="J192" s="1"/>
      <c r="K192" s="1"/>
      <c r="L192" s="1"/>
      <c r="M192" s="1"/>
      <c r="N192" s="1"/>
      <c r="O192" s="1">
        <f>LARGE(G192:N192,1)</f>
        <v>1235</v>
      </c>
      <c r="P192" s="1">
        <f>SUM(G192:N192)</f>
        <v>2364</v>
      </c>
      <c r="Q192" s="2">
        <f>COUNTIF(G192:N192,"&gt;0")</f>
        <v>2</v>
      </c>
      <c r="R192" s="3">
        <f>(LARGE(G192:N192,1)+LARGE(G192:N192,2))/20</f>
        <v>118.2</v>
      </c>
    </row>
    <row r="193" spans="1:18" x14ac:dyDescent="0.3">
      <c r="A193" s="9">
        <v>11001797</v>
      </c>
      <c r="B193" s="12" t="str">
        <f>VLOOKUP(A193,[1]Blad1!$A$1:$E$65536,5,0)</f>
        <v>Riekie van Beek</v>
      </c>
      <c r="C193" s="9">
        <v>6015</v>
      </c>
      <c r="D193" s="12" t="s">
        <v>44</v>
      </c>
      <c r="E193" s="11">
        <v>121.675</v>
      </c>
      <c r="F193" s="12" t="s">
        <v>53</v>
      </c>
      <c r="G193" s="1">
        <v>1147</v>
      </c>
      <c r="H193" s="1">
        <v>1202</v>
      </c>
      <c r="I193" s="1"/>
      <c r="J193" s="1"/>
      <c r="K193" s="1"/>
      <c r="L193" s="1"/>
      <c r="M193" s="1"/>
      <c r="N193" s="1"/>
      <c r="O193" s="1">
        <f>LARGE(G193:N193,1)</f>
        <v>1202</v>
      </c>
      <c r="P193" s="1">
        <f>SUM(G193:N193)</f>
        <v>2349</v>
      </c>
      <c r="Q193" s="2">
        <f>COUNTIF(G193:N193,"&gt;0")</f>
        <v>2</v>
      </c>
      <c r="R193" s="3">
        <f>(LARGE(G193:N193,1)+LARGE(G193:N193,2))/20</f>
        <v>117.45</v>
      </c>
    </row>
    <row r="194" spans="1:18" x14ac:dyDescent="0.3">
      <c r="A194" s="9">
        <v>11003113</v>
      </c>
      <c r="B194" s="12" t="str">
        <f>VLOOKUP(A194,[1]Blad1!$A$1:$E$65536,5,0)</f>
        <v>Leandra Frederiks</v>
      </c>
      <c r="C194" s="9">
        <v>3020</v>
      </c>
      <c r="D194" s="12" t="s">
        <v>31</v>
      </c>
      <c r="E194" s="11">
        <v>122.925</v>
      </c>
      <c r="F194" s="12" t="s">
        <v>53</v>
      </c>
      <c r="G194" s="1">
        <v>1163</v>
      </c>
      <c r="H194" s="1">
        <v>1180</v>
      </c>
      <c r="I194" s="1"/>
      <c r="J194" s="1"/>
      <c r="K194" s="1"/>
      <c r="L194" s="1"/>
      <c r="M194" s="1"/>
      <c r="N194" s="1"/>
      <c r="O194" s="1">
        <f>LARGE(G194:N194,1)</f>
        <v>1180</v>
      </c>
      <c r="P194" s="1">
        <f>SUM(G194:N194)</f>
        <v>2343</v>
      </c>
      <c r="Q194" s="2">
        <f>COUNTIF(G194:N194,"&gt;0")</f>
        <v>2</v>
      </c>
      <c r="R194" s="3">
        <f>(LARGE(G194:N194,1)+LARGE(G194:N194,2))/20</f>
        <v>117.15</v>
      </c>
    </row>
    <row r="195" spans="1:18" x14ac:dyDescent="0.3">
      <c r="A195" s="9">
        <v>11003551</v>
      </c>
      <c r="B195" s="12" t="str">
        <f>VLOOKUP(A195,[1]Blad1!$A$1:$E$65536,5,0)</f>
        <v>Tietsja Driezen</v>
      </c>
      <c r="C195" s="9">
        <v>6015</v>
      </c>
      <c r="D195" s="12" t="s">
        <v>44</v>
      </c>
      <c r="E195" s="11">
        <v>113.05</v>
      </c>
      <c r="F195" s="12" t="s">
        <v>53</v>
      </c>
      <c r="G195" s="1">
        <v>1155</v>
      </c>
      <c r="H195" s="1">
        <v>1179</v>
      </c>
      <c r="I195" s="1"/>
      <c r="J195" s="1"/>
      <c r="K195" s="1"/>
      <c r="L195" s="1"/>
      <c r="M195" s="1"/>
      <c r="N195" s="1"/>
      <c r="O195" s="1">
        <f>LARGE(G195:N195,1)</f>
        <v>1179</v>
      </c>
      <c r="P195" s="1">
        <f>SUM(G195:N195)</f>
        <v>2334</v>
      </c>
      <c r="Q195" s="2">
        <f>COUNTIF(G195:N195,"&gt;0")</f>
        <v>2</v>
      </c>
      <c r="R195" s="3">
        <f>(LARGE(G195:N195,1)+LARGE(G195:N195,2))/20</f>
        <v>116.7</v>
      </c>
    </row>
    <row r="196" spans="1:18" x14ac:dyDescent="0.3">
      <c r="A196" s="9">
        <v>11003409</v>
      </c>
      <c r="B196" s="12" t="str">
        <f>VLOOKUP(A196,[1]Blad1!$A$1:$E$65536,5,0)</f>
        <v>Liny Huisjes</v>
      </c>
      <c r="C196" s="9">
        <v>1010</v>
      </c>
      <c r="D196" s="12" t="s">
        <v>14</v>
      </c>
      <c r="E196" s="11">
        <v>119.375</v>
      </c>
      <c r="F196" s="12" t="s">
        <v>53</v>
      </c>
      <c r="G196" s="1">
        <v>1078</v>
      </c>
      <c r="H196" s="1">
        <v>1152</v>
      </c>
      <c r="I196" s="1"/>
      <c r="J196" s="1"/>
      <c r="K196" s="1"/>
      <c r="L196" s="1"/>
      <c r="M196" s="1"/>
      <c r="N196" s="1"/>
      <c r="O196" s="1">
        <f>LARGE(G196:N196,1)</f>
        <v>1152</v>
      </c>
      <c r="P196" s="1">
        <f>SUM(G196:N196)</f>
        <v>2230</v>
      </c>
      <c r="Q196" s="2">
        <f>COUNTIF(G196:N196,"&gt;0")</f>
        <v>2</v>
      </c>
      <c r="R196" s="3">
        <f>(LARGE(G196:N196,1)+LARGE(G196:N196,2))/20</f>
        <v>111.5</v>
      </c>
    </row>
    <row r="197" spans="1:18" x14ac:dyDescent="0.3">
      <c r="A197" s="9">
        <v>11002470</v>
      </c>
      <c r="B197" s="12" t="str">
        <f>VLOOKUP(A197,[1]Blad1!$A$1:$E$65536,5,0)</f>
        <v>Leo Koppelman</v>
      </c>
      <c r="C197" s="9">
        <v>6015</v>
      </c>
      <c r="D197" s="12" t="s">
        <v>44</v>
      </c>
      <c r="E197" s="11">
        <v>113.4</v>
      </c>
      <c r="F197" s="12" t="s">
        <v>53</v>
      </c>
      <c r="G197" s="1">
        <v>1079</v>
      </c>
      <c r="H197" s="1">
        <v>1060</v>
      </c>
      <c r="I197" s="1"/>
      <c r="J197" s="1"/>
      <c r="K197" s="1"/>
      <c r="L197" s="1"/>
      <c r="M197" s="1"/>
      <c r="N197" s="1"/>
      <c r="O197" s="1">
        <f>LARGE(G197:N197,1)</f>
        <v>1079</v>
      </c>
      <c r="P197" s="1">
        <f>SUM(G197:N197)</f>
        <v>2139</v>
      </c>
      <c r="Q197" s="2">
        <f>COUNTIF(G197:N197,"&gt;0")</f>
        <v>2</v>
      </c>
      <c r="R197" s="3">
        <f>(LARGE(G197:N197,1)+LARGE(G197:N197,2))/20</f>
        <v>106.95</v>
      </c>
    </row>
    <row r="198" spans="1:18" x14ac:dyDescent="0.3">
      <c r="A198" s="9">
        <v>11000276</v>
      </c>
      <c r="B198" s="12" t="str">
        <f>VLOOKUP(A198,[1]Blad1!$A$1:$E$65536,5,0)</f>
        <v>Henk van der Ree Doolaard</v>
      </c>
      <c r="C198" s="9">
        <v>2001</v>
      </c>
      <c r="D198" s="12" t="s">
        <v>18</v>
      </c>
      <c r="E198" s="11">
        <v>0</v>
      </c>
      <c r="F198" s="12" t="s">
        <v>51</v>
      </c>
      <c r="G198" s="1">
        <v>1476</v>
      </c>
      <c r="H198" s="1">
        <v>1476</v>
      </c>
      <c r="I198" s="1"/>
      <c r="J198" s="1"/>
      <c r="K198" s="1"/>
      <c r="L198" s="1"/>
      <c r="M198" s="1"/>
      <c r="N198" s="1"/>
      <c r="O198" s="1">
        <f>LARGE(G198:N198,1)</f>
        <v>1476</v>
      </c>
      <c r="P198" s="1">
        <f>SUM(G198:N198)</f>
        <v>2952</v>
      </c>
      <c r="Q198" s="2">
        <f>COUNTIF(G198:N198,"&gt;0")</f>
        <v>2</v>
      </c>
      <c r="R198" s="3">
        <f>(LARGE(G198:N198,1)+LARGE(G198:N198,2))/20</f>
        <v>147.6</v>
      </c>
    </row>
    <row r="199" spans="1:18" x14ac:dyDescent="0.3">
      <c r="A199" s="9">
        <v>11000126</v>
      </c>
      <c r="B199" s="12" t="str">
        <f>VLOOKUP(A199,[1]Blad1!$A$1:$E$65536,5,0)</f>
        <v>Eric Mensen</v>
      </c>
      <c r="C199" s="9">
        <v>1028</v>
      </c>
      <c r="D199" s="12" t="s">
        <v>13</v>
      </c>
      <c r="E199" s="11">
        <v>0</v>
      </c>
      <c r="F199" s="12" t="s">
        <v>51</v>
      </c>
      <c r="G199" s="1">
        <v>1434</v>
      </c>
      <c r="H199" s="1">
        <v>1451</v>
      </c>
      <c r="I199" s="1"/>
      <c r="J199" s="1"/>
      <c r="K199" s="1"/>
      <c r="L199" s="1"/>
      <c r="M199" s="1"/>
      <c r="N199" s="1"/>
      <c r="O199" s="1">
        <f>LARGE(G199:N199,1)</f>
        <v>1451</v>
      </c>
      <c r="P199" s="1">
        <f>SUM(G199:N199)</f>
        <v>2885</v>
      </c>
      <c r="Q199" s="2">
        <f>COUNTIF(G199:N199,"&gt;0")</f>
        <v>2</v>
      </c>
      <c r="R199" s="3">
        <f>(LARGE(G199:N199,1)+LARGE(G199:N199,2))/20</f>
        <v>144.25</v>
      </c>
    </row>
    <row r="200" spans="1:18" x14ac:dyDescent="0.3">
      <c r="A200" s="9">
        <v>11002126</v>
      </c>
      <c r="B200" s="12" t="str">
        <f>VLOOKUP(A200,[1]Blad1!$A$1:$E$65536,5,0)</f>
        <v>Sjors Oostenbrink</v>
      </c>
      <c r="C200" s="9">
        <v>3017</v>
      </c>
      <c r="D200" s="12" t="s">
        <v>15</v>
      </c>
      <c r="E200" s="11">
        <v>0</v>
      </c>
      <c r="F200" s="12" t="s">
        <v>51</v>
      </c>
      <c r="G200" s="1">
        <v>1418</v>
      </c>
      <c r="H200" s="1">
        <v>1466</v>
      </c>
      <c r="I200" s="1"/>
      <c r="J200" s="1"/>
      <c r="K200" s="1"/>
      <c r="L200" s="1"/>
      <c r="M200" s="1"/>
      <c r="N200" s="1"/>
      <c r="O200" s="1">
        <f>LARGE(G200:N200,1)</f>
        <v>1466</v>
      </c>
      <c r="P200" s="1">
        <f>SUM(G200:N200)</f>
        <v>2884</v>
      </c>
      <c r="Q200" s="2">
        <f>COUNTIF(G200:N200,"&gt;0")</f>
        <v>2</v>
      </c>
      <c r="R200" s="3">
        <f>(LARGE(G200:N200,1)+LARGE(G200:N200,2))/20</f>
        <v>144.19999999999999</v>
      </c>
    </row>
    <row r="201" spans="1:18" x14ac:dyDescent="0.3">
      <c r="A201" s="9">
        <v>11003006</v>
      </c>
      <c r="B201" s="12" t="str">
        <f>VLOOKUP(A201,[1]Blad1!$A$1:$E$65536,5,0)</f>
        <v>Danny Vochteloo</v>
      </c>
      <c r="C201" s="9">
        <v>1012</v>
      </c>
      <c r="D201" s="12" t="s">
        <v>29</v>
      </c>
      <c r="E201" s="11">
        <v>0</v>
      </c>
      <c r="F201" s="12" t="s">
        <v>51</v>
      </c>
      <c r="G201" s="1">
        <v>1438</v>
      </c>
      <c r="H201" s="1">
        <v>1421</v>
      </c>
      <c r="I201" s="1"/>
      <c r="J201" s="1"/>
      <c r="K201" s="1"/>
      <c r="L201" s="1"/>
      <c r="M201" s="1"/>
      <c r="N201" s="1"/>
      <c r="O201" s="1">
        <f>LARGE(G201:N201,1)</f>
        <v>1438</v>
      </c>
      <c r="P201" s="1">
        <f>SUM(G201:N201)</f>
        <v>2859</v>
      </c>
      <c r="Q201" s="2">
        <f>COUNTIF(G201:N201,"&gt;0")</f>
        <v>2</v>
      </c>
      <c r="R201" s="3">
        <f>(LARGE(G201:N201,1)+LARGE(G201:N201,2))/20</f>
        <v>142.94999999999999</v>
      </c>
    </row>
    <row r="202" spans="1:18" x14ac:dyDescent="0.3">
      <c r="A202" s="9">
        <v>11003136</v>
      </c>
      <c r="B202" s="12" t="str">
        <f>VLOOKUP(A202,[1]Blad1!$A$1:$E$65536,5,0)</f>
        <v>Robin de Jong</v>
      </c>
      <c r="C202" s="9">
        <v>7002</v>
      </c>
      <c r="D202" s="12" t="s">
        <v>32</v>
      </c>
      <c r="E202" s="11">
        <v>0</v>
      </c>
      <c r="F202" s="12" t="s">
        <v>51</v>
      </c>
      <c r="G202" s="1">
        <v>1408</v>
      </c>
      <c r="H202" s="1">
        <v>1432</v>
      </c>
      <c r="I202" s="1"/>
      <c r="J202" s="1"/>
      <c r="K202" s="1"/>
      <c r="L202" s="1"/>
      <c r="M202" s="1"/>
      <c r="N202" s="1"/>
      <c r="O202" s="1">
        <f>LARGE(G202:N202,1)</f>
        <v>1432</v>
      </c>
      <c r="P202" s="1">
        <f>SUM(G202:N202)</f>
        <v>2840</v>
      </c>
      <c r="Q202" s="2">
        <f>COUNTIF(G202:N202,"&gt;0")</f>
        <v>2</v>
      </c>
      <c r="R202" s="3">
        <f>(LARGE(G202:N202,1)+LARGE(G202:N202,2))/20</f>
        <v>142</v>
      </c>
    </row>
    <row r="203" spans="1:18" x14ac:dyDescent="0.3">
      <c r="A203" s="9">
        <v>11000106</v>
      </c>
      <c r="B203" s="12" t="str">
        <f>VLOOKUP(A203,[1]Blad1!$A$1:$E$65536,5,0)</f>
        <v>Harm Zoutman</v>
      </c>
      <c r="C203" s="9">
        <v>9998</v>
      </c>
      <c r="D203" s="12" t="s">
        <v>43</v>
      </c>
      <c r="E203" s="11">
        <v>0</v>
      </c>
      <c r="F203" s="12" t="s">
        <v>51</v>
      </c>
      <c r="G203" s="1">
        <v>1406</v>
      </c>
      <c r="H203" s="1">
        <v>1418</v>
      </c>
      <c r="I203" s="1"/>
      <c r="J203" s="1"/>
      <c r="K203" s="1"/>
      <c r="L203" s="1"/>
      <c r="M203" s="1"/>
      <c r="N203" s="1"/>
      <c r="O203" s="1">
        <f>LARGE(G203:N203,1)</f>
        <v>1418</v>
      </c>
      <c r="P203" s="1">
        <f>SUM(G203:N203)</f>
        <v>2824</v>
      </c>
      <c r="Q203" s="2">
        <f>COUNTIF(G203:N203,"&gt;0")</f>
        <v>2</v>
      </c>
      <c r="R203" s="3">
        <f>(LARGE(G203:N203,1)+LARGE(G203:N203,2))/20</f>
        <v>141.19999999999999</v>
      </c>
    </row>
    <row r="204" spans="1:18" x14ac:dyDescent="0.3">
      <c r="A204" s="9">
        <v>11000039</v>
      </c>
      <c r="B204" s="12" t="str">
        <f>VLOOKUP(A204,[1]Blad1!$A$1:$E$65536,5,0)</f>
        <v>Marcel Viand</v>
      </c>
      <c r="C204" s="9">
        <v>1028</v>
      </c>
      <c r="D204" s="12" t="s">
        <v>13</v>
      </c>
      <c r="E204" s="11">
        <v>0</v>
      </c>
      <c r="F204" s="12" t="s">
        <v>51</v>
      </c>
      <c r="G204" s="1">
        <v>1409</v>
      </c>
      <c r="H204" s="1">
        <v>1405</v>
      </c>
      <c r="I204" s="1"/>
      <c r="J204" s="1"/>
      <c r="K204" s="1"/>
      <c r="L204" s="1"/>
      <c r="M204" s="1"/>
      <c r="N204" s="1"/>
      <c r="O204" s="1">
        <f>LARGE(G204:N204,1)</f>
        <v>1409</v>
      </c>
      <c r="P204" s="1">
        <f>SUM(G204:N204)</f>
        <v>2814</v>
      </c>
      <c r="Q204" s="2">
        <f>COUNTIF(G204:N204,"&gt;0")</f>
        <v>2</v>
      </c>
      <c r="R204" s="3">
        <f>(LARGE(G204:N204,1)+LARGE(G204:N204,2))/20</f>
        <v>140.69999999999999</v>
      </c>
    </row>
    <row r="205" spans="1:18" x14ac:dyDescent="0.3">
      <c r="A205" s="9">
        <v>11000618</v>
      </c>
      <c r="B205" s="12" t="str">
        <f>VLOOKUP(A205,[1]Blad1!$A$1:$E$65536,5,0)</f>
        <v>Naraindat Bansi</v>
      </c>
      <c r="C205" s="9">
        <v>3003</v>
      </c>
      <c r="D205" s="12" t="s">
        <v>30</v>
      </c>
      <c r="E205" s="11">
        <v>0</v>
      </c>
      <c r="F205" s="12" t="s">
        <v>51</v>
      </c>
      <c r="G205" s="1">
        <v>1386</v>
      </c>
      <c r="H205" s="1">
        <v>1419</v>
      </c>
      <c r="I205" s="1"/>
      <c r="J205" s="1"/>
      <c r="K205" s="1"/>
      <c r="L205" s="1"/>
      <c r="M205" s="1"/>
      <c r="N205" s="1"/>
      <c r="O205" s="1">
        <f>LARGE(G205:N205,1)</f>
        <v>1419</v>
      </c>
      <c r="P205" s="1">
        <f>SUM(G205:N205)</f>
        <v>2805</v>
      </c>
      <c r="Q205" s="2">
        <f>COUNTIF(G205:N205,"&gt;0")</f>
        <v>2</v>
      </c>
      <c r="R205" s="3">
        <f>(LARGE(G205:N205,1)+LARGE(G205:N205,2))/20</f>
        <v>140.25</v>
      </c>
    </row>
    <row r="206" spans="1:18" x14ac:dyDescent="0.3">
      <c r="A206" s="9">
        <v>11000419</v>
      </c>
      <c r="B206" s="12" t="str">
        <f>VLOOKUP(A206,[1]Blad1!$A$1:$E$65536,5,0)</f>
        <v>Erwin van der Aart</v>
      </c>
      <c r="C206" s="9">
        <v>2001</v>
      </c>
      <c r="D206" s="12" t="s">
        <v>18</v>
      </c>
      <c r="E206" s="11">
        <v>0</v>
      </c>
      <c r="F206" s="12" t="s">
        <v>51</v>
      </c>
      <c r="G206" s="1">
        <v>1388</v>
      </c>
      <c r="H206" s="1">
        <v>1413</v>
      </c>
      <c r="I206" s="1"/>
      <c r="J206" s="1"/>
      <c r="K206" s="1"/>
      <c r="L206" s="1"/>
      <c r="M206" s="1"/>
      <c r="N206" s="1"/>
      <c r="O206" s="1">
        <f>LARGE(G206:N206,1)</f>
        <v>1413</v>
      </c>
      <c r="P206" s="1">
        <f>SUM(G206:N206)</f>
        <v>2801</v>
      </c>
      <c r="Q206" s="2">
        <f>COUNTIF(G206:N206,"&gt;0")</f>
        <v>2</v>
      </c>
      <c r="R206" s="3">
        <f>(LARGE(G206:N206,1)+LARGE(G206:N206,2))/20</f>
        <v>140.05000000000001</v>
      </c>
    </row>
    <row r="207" spans="1:18" x14ac:dyDescent="0.3">
      <c r="A207" s="9">
        <v>11000436</v>
      </c>
      <c r="B207" s="12" t="str">
        <f>VLOOKUP(A207,[1]Blad1!$A$1:$E$65536,5,0)</f>
        <v>Anita Knape</v>
      </c>
      <c r="C207" s="9">
        <v>2011</v>
      </c>
      <c r="D207" s="12" t="s">
        <v>20</v>
      </c>
      <c r="E207" s="11">
        <v>0</v>
      </c>
      <c r="F207" s="12" t="s">
        <v>51</v>
      </c>
      <c r="G207" s="1">
        <v>1382</v>
      </c>
      <c r="H207" s="1">
        <v>1391</v>
      </c>
      <c r="I207" s="1"/>
      <c r="J207" s="1"/>
      <c r="K207" s="1"/>
      <c r="L207" s="1"/>
      <c r="M207" s="1"/>
      <c r="N207" s="1"/>
      <c r="O207" s="1">
        <f>LARGE(G207:N207,1)</f>
        <v>1391</v>
      </c>
      <c r="P207" s="1">
        <f>SUM(G207:N207)</f>
        <v>2773</v>
      </c>
      <c r="Q207" s="2">
        <f>COUNTIF(G207:N207,"&gt;0")</f>
        <v>2</v>
      </c>
      <c r="R207" s="3">
        <f>(LARGE(G207:N207,1)+LARGE(G207:N207,2))/20</f>
        <v>138.65</v>
      </c>
    </row>
    <row r="208" spans="1:18" x14ac:dyDescent="0.3">
      <c r="A208" s="9">
        <v>11003125</v>
      </c>
      <c r="B208" s="12" t="str">
        <f>VLOOKUP(A208,[1]Blad1!$A$1:$E$65536,5,0)</f>
        <v>Christian Duifhuis</v>
      </c>
      <c r="C208" s="9">
        <v>2001</v>
      </c>
      <c r="D208" s="12" t="s">
        <v>18</v>
      </c>
      <c r="E208" s="11">
        <v>0</v>
      </c>
      <c r="F208" s="12" t="s">
        <v>51</v>
      </c>
      <c r="G208" s="1">
        <v>1396</v>
      </c>
      <c r="H208" s="1">
        <v>1358</v>
      </c>
      <c r="I208" s="1"/>
      <c r="J208" s="1"/>
      <c r="K208" s="1"/>
      <c r="L208" s="1"/>
      <c r="M208" s="1"/>
      <c r="N208" s="1"/>
      <c r="O208" s="1">
        <f>LARGE(G208:N208,1)</f>
        <v>1396</v>
      </c>
      <c r="P208" s="1">
        <f>SUM(G208:N208)</f>
        <v>2754</v>
      </c>
      <c r="Q208" s="2">
        <f>COUNTIF(G208:N208,"&gt;0")</f>
        <v>2</v>
      </c>
      <c r="R208" s="3">
        <f>(LARGE(G208:N208,1)+LARGE(G208:N208,2))/20</f>
        <v>137.69999999999999</v>
      </c>
    </row>
    <row r="209" spans="1:18" x14ac:dyDescent="0.3">
      <c r="A209" s="9">
        <v>11003589</v>
      </c>
      <c r="B209" s="12" t="str">
        <f>VLOOKUP(A209,[1]Blad1!$A$1:$E$65536,5,0)</f>
        <v>AndrÃ© Lok</v>
      </c>
      <c r="C209" s="9">
        <v>9998</v>
      </c>
      <c r="D209" s="12" t="s">
        <v>43</v>
      </c>
      <c r="E209" s="11">
        <v>0</v>
      </c>
      <c r="F209" s="12" t="s">
        <v>51</v>
      </c>
      <c r="G209" s="1">
        <v>1328</v>
      </c>
      <c r="H209" s="1">
        <v>1415</v>
      </c>
      <c r="I209" s="1"/>
      <c r="J209" s="1"/>
      <c r="K209" s="1"/>
      <c r="L209" s="1"/>
      <c r="M209" s="1"/>
      <c r="N209" s="1"/>
      <c r="O209" s="1">
        <f>LARGE(G209:N209,1)</f>
        <v>1415</v>
      </c>
      <c r="P209" s="1">
        <f>SUM(G209:N209)</f>
        <v>2743</v>
      </c>
      <c r="Q209" s="2">
        <f>COUNTIF(G209:N209,"&gt;0")</f>
        <v>2</v>
      </c>
      <c r="R209" s="3">
        <f>(LARGE(G209:N209,1)+LARGE(G209:N209,2))/20</f>
        <v>137.15</v>
      </c>
    </row>
    <row r="210" spans="1:18" x14ac:dyDescent="0.3">
      <c r="A210" s="9">
        <v>11003283</v>
      </c>
      <c r="B210" s="12" t="str">
        <f>VLOOKUP(A210,[1]Blad1!$A$1:$E$65536,5,0)</f>
        <v>Carina Denise Meiser</v>
      </c>
      <c r="C210" s="9">
        <v>1028</v>
      </c>
      <c r="D210" s="12" t="s">
        <v>13</v>
      </c>
      <c r="E210" s="11">
        <v>0</v>
      </c>
      <c r="F210" s="12" t="s">
        <v>51</v>
      </c>
      <c r="G210" s="1">
        <v>1364</v>
      </c>
      <c r="H210" s="1">
        <v>1366</v>
      </c>
      <c r="I210" s="1"/>
      <c r="J210" s="1"/>
      <c r="K210" s="1"/>
      <c r="L210" s="1"/>
      <c r="M210" s="1"/>
      <c r="N210" s="1"/>
      <c r="O210" s="1">
        <f>LARGE(G210:N210,1)</f>
        <v>1366</v>
      </c>
      <c r="P210" s="1">
        <f>SUM(G210:N210)</f>
        <v>2730</v>
      </c>
      <c r="Q210" s="2">
        <f>COUNTIF(G210:N210,"&gt;0")</f>
        <v>2</v>
      </c>
      <c r="R210" s="3">
        <f>(LARGE(G210:N210,1)+LARGE(G210:N210,2))/20</f>
        <v>136.5</v>
      </c>
    </row>
    <row r="211" spans="1:18" x14ac:dyDescent="0.3">
      <c r="A211" s="9">
        <v>11003578</v>
      </c>
      <c r="B211" s="12" t="str">
        <f>VLOOKUP(A211,[1]Blad1!$A$1:$E$65536,5,0)</f>
        <v>Danny de Graaff</v>
      </c>
      <c r="C211" s="9">
        <v>4009</v>
      </c>
      <c r="D211" s="12" t="s">
        <v>28</v>
      </c>
      <c r="E211" s="11">
        <v>0</v>
      </c>
      <c r="F211" s="12" t="s">
        <v>51</v>
      </c>
      <c r="G211" s="1">
        <v>1412</v>
      </c>
      <c r="H211" s="1">
        <v>1317</v>
      </c>
      <c r="I211" s="1"/>
      <c r="J211" s="1"/>
      <c r="K211" s="1"/>
      <c r="L211" s="1"/>
      <c r="M211" s="1"/>
      <c r="N211" s="1"/>
      <c r="O211" s="1">
        <f>LARGE(G211:N211,1)</f>
        <v>1412</v>
      </c>
      <c r="P211" s="1">
        <f>SUM(G211:N211)</f>
        <v>2729</v>
      </c>
      <c r="Q211" s="2">
        <f>COUNTIF(G211:N211,"&gt;0")</f>
        <v>2</v>
      </c>
      <c r="R211" s="3">
        <f>(LARGE(G211:N211,1)+LARGE(G211:N211,2))/20</f>
        <v>136.44999999999999</v>
      </c>
    </row>
    <row r="212" spans="1:18" x14ac:dyDescent="0.3">
      <c r="A212" s="9">
        <v>11002842</v>
      </c>
      <c r="B212" s="12" t="str">
        <f>VLOOKUP(A212,[1]Blad1!$A$1:$E$65536,5,0)</f>
        <v>Sarah Verdonck</v>
      </c>
      <c r="C212" s="9">
        <v>3022</v>
      </c>
      <c r="D212" s="12" t="s">
        <v>38</v>
      </c>
      <c r="E212" s="11">
        <v>0</v>
      </c>
      <c r="F212" s="12" t="s">
        <v>51</v>
      </c>
      <c r="G212" s="1">
        <v>1347</v>
      </c>
      <c r="H212" s="1">
        <v>1359</v>
      </c>
      <c r="I212" s="1"/>
      <c r="J212" s="1"/>
      <c r="K212" s="1"/>
      <c r="L212" s="1"/>
      <c r="M212" s="1"/>
      <c r="N212" s="1"/>
      <c r="O212" s="1">
        <f>LARGE(G212:N212,1)</f>
        <v>1359</v>
      </c>
      <c r="P212" s="1">
        <f>SUM(G212:N212)</f>
        <v>2706</v>
      </c>
      <c r="Q212" s="2">
        <f>COUNTIF(G212:N212,"&gt;0")</f>
        <v>2</v>
      </c>
      <c r="R212" s="3">
        <f>(LARGE(G212:N212,1)+LARGE(G212:N212,2))/20</f>
        <v>135.30000000000001</v>
      </c>
    </row>
    <row r="213" spans="1:18" x14ac:dyDescent="0.3">
      <c r="A213" s="9">
        <v>11003367</v>
      </c>
      <c r="B213" s="12" t="str">
        <f>VLOOKUP(A213,[1]Blad1!$A$1:$E$65536,5,0)</f>
        <v>Jan de Groot</v>
      </c>
      <c r="C213" s="9">
        <v>4009</v>
      </c>
      <c r="D213" s="12" t="s">
        <v>28</v>
      </c>
      <c r="E213" s="11">
        <v>0</v>
      </c>
      <c r="F213" s="12" t="s">
        <v>51</v>
      </c>
      <c r="G213" s="1">
        <v>1354</v>
      </c>
      <c r="H213" s="1">
        <v>1330</v>
      </c>
      <c r="I213" s="1"/>
      <c r="J213" s="1"/>
      <c r="K213" s="1"/>
      <c r="L213" s="1"/>
      <c r="M213" s="1"/>
      <c r="N213" s="1"/>
      <c r="O213" s="1">
        <f>LARGE(G213:N213,1)</f>
        <v>1354</v>
      </c>
      <c r="P213" s="1">
        <f>SUM(G213:N213)</f>
        <v>2684</v>
      </c>
      <c r="Q213" s="2">
        <f>COUNTIF(G213:N213,"&gt;0")</f>
        <v>2</v>
      </c>
      <c r="R213" s="3">
        <f>(LARGE(G213:N213,1)+LARGE(G213:N213,2))/20</f>
        <v>134.19999999999999</v>
      </c>
    </row>
    <row r="214" spans="1:18" x14ac:dyDescent="0.3">
      <c r="A214" s="9">
        <v>11001880</v>
      </c>
      <c r="B214" s="12" t="str">
        <f>VLOOKUP(A214,[1]Blad1!$A$1:$E$65536,5,0)</f>
        <v>Haye de Jong</v>
      </c>
      <c r="C214" s="9">
        <v>7002</v>
      </c>
      <c r="D214" s="12" t="s">
        <v>32</v>
      </c>
      <c r="E214" s="11">
        <v>0</v>
      </c>
      <c r="F214" s="12" t="s">
        <v>51</v>
      </c>
      <c r="G214" s="1">
        <v>1325</v>
      </c>
      <c r="H214" s="1">
        <v>1274</v>
      </c>
      <c r="I214" s="1"/>
      <c r="J214" s="1"/>
      <c r="K214" s="1"/>
      <c r="L214" s="1"/>
      <c r="M214" s="1"/>
      <c r="N214" s="1"/>
      <c r="O214" s="1">
        <f>LARGE(G214:N214,1)</f>
        <v>1325</v>
      </c>
      <c r="P214" s="1">
        <f>SUM(G214:N214)</f>
        <v>2599</v>
      </c>
      <c r="Q214" s="2">
        <f>COUNTIF(G214:N214,"&gt;0")</f>
        <v>2</v>
      </c>
      <c r="R214" s="3">
        <f>(LARGE(G214:N214,1)+LARGE(G214:N214,2))/20</f>
        <v>129.94999999999999</v>
      </c>
    </row>
    <row r="215" spans="1:18" x14ac:dyDescent="0.3">
      <c r="A215" s="9">
        <v>11000952</v>
      </c>
      <c r="B215" s="12" t="str">
        <f>VLOOKUP(A215,[1]Blad1!$A$1:$E$65536,5,0)</f>
        <v>Adrie Sturm</v>
      </c>
      <c r="C215" s="9">
        <v>3022</v>
      </c>
      <c r="D215" s="12" t="s">
        <v>38</v>
      </c>
      <c r="E215" s="11">
        <v>0</v>
      </c>
      <c r="F215" s="12" t="s">
        <v>51</v>
      </c>
      <c r="G215" s="1">
        <v>1229</v>
      </c>
      <c r="H215" s="1">
        <v>1359</v>
      </c>
      <c r="I215" s="1"/>
      <c r="J215" s="1"/>
      <c r="K215" s="1"/>
      <c r="L215" s="1"/>
      <c r="M215" s="1"/>
      <c r="N215" s="1"/>
      <c r="O215" s="1">
        <f>LARGE(G215:N215,1)</f>
        <v>1359</v>
      </c>
      <c r="P215" s="1">
        <f>SUM(G215:N215)</f>
        <v>2588</v>
      </c>
      <c r="Q215" s="2">
        <f>COUNTIF(G215:N215,"&gt;0")</f>
        <v>2</v>
      </c>
      <c r="R215" s="3">
        <f>(LARGE(G215:N215,1)+LARGE(G215:N215,2))/20</f>
        <v>129.4</v>
      </c>
    </row>
    <row r="216" spans="1:18" x14ac:dyDescent="0.3">
      <c r="A216" s="9">
        <v>11002942</v>
      </c>
      <c r="B216" s="12" t="str">
        <f>VLOOKUP(A216,[1]Blad1!$A$1:$E$65536,5,0)</f>
        <v>Patrick Kostons</v>
      </c>
      <c r="C216" s="9">
        <v>5004</v>
      </c>
      <c r="D216" s="12" t="s">
        <v>46</v>
      </c>
      <c r="E216" s="11">
        <v>0</v>
      </c>
      <c r="F216" s="12" t="s">
        <v>51</v>
      </c>
      <c r="G216" s="1">
        <v>1208</v>
      </c>
      <c r="H216" s="1">
        <v>1357</v>
      </c>
      <c r="I216" s="1"/>
      <c r="J216" s="1"/>
      <c r="K216" s="1"/>
      <c r="L216" s="1"/>
      <c r="M216" s="1"/>
      <c r="N216" s="1"/>
      <c r="O216" s="1">
        <f>LARGE(G216:N216,1)</f>
        <v>1357</v>
      </c>
      <c r="P216" s="1">
        <f>SUM(G216:N216)</f>
        <v>2565</v>
      </c>
      <c r="Q216" s="2">
        <f>COUNTIF(G216:N216,"&gt;0")</f>
        <v>2</v>
      </c>
      <c r="R216" s="3">
        <f>(LARGE(G216:N216,1)+LARGE(G216:N216,2))/20</f>
        <v>128.25</v>
      </c>
    </row>
    <row r="217" spans="1:18" x14ac:dyDescent="0.3">
      <c r="A217" s="9">
        <v>11000134</v>
      </c>
      <c r="B217" s="12" t="str">
        <f>VLOOKUP(A217,[1]Blad1!$A$1:$E$65536,5,0)</f>
        <v>Femia Mensen</v>
      </c>
      <c r="C217" s="9">
        <v>1028</v>
      </c>
      <c r="D217" s="12" t="s">
        <v>13</v>
      </c>
      <c r="E217" s="11">
        <v>0</v>
      </c>
      <c r="F217" s="12" t="s">
        <v>51</v>
      </c>
      <c r="G217" s="1">
        <v>1318</v>
      </c>
      <c r="H217" s="1">
        <v>1235</v>
      </c>
      <c r="I217" s="1"/>
      <c r="J217" s="1"/>
      <c r="K217" s="1"/>
      <c r="L217" s="1"/>
      <c r="M217" s="1"/>
      <c r="N217" s="1"/>
      <c r="O217" s="1">
        <f>LARGE(G217:N217,1)</f>
        <v>1318</v>
      </c>
      <c r="P217" s="1">
        <f>SUM(G217:N217)</f>
        <v>2553</v>
      </c>
      <c r="Q217" s="2">
        <f>COUNTIF(G217:N217,"&gt;0")</f>
        <v>2</v>
      </c>
      <c r="R217" s="3">
        <f>(LARGE(G217:N217,1)+LARGE(G217:N217,2))/20</f>
        <v>127.65</v>
      </c>
    </row>
    <row r="218" spans="1:18" x14ac:dyDescent="0.3">
      <c r="A218" s="9">
        <v>11003007</v>
      </c>
      <c r="B218" s="12" t="str">
        <f>VLOOKUP(A218,[1]Blad1!$A$1:$E$65536,5,0)</f>
        <v>Adrie van Rooijen</v>
      </c>
      <c r="C218" s="9">
        <v>2006</v>
      </c>
      <c r="D218" s="12" t="s">
        <v>23</v>
      </c>
      <c r="E218" s="11">
        <v>0</v>
      </c>
      <c r="F218" s="12" t="s">
        <v>51</v>
      </c>
      <c r="G218" s="1">
        <v>1216</v>
      </c>
      <c r="H218" s="1">
        <v>1329</v>
      </c>
      <c r="I218" s="1"/>
      <c r="J218" s="1"/>
      <c r="K218" s="1"/>
      <c r="L218" s="1"/>
      <c r="M218" s="1"/>
      <c r="N218" s="1"/>
      <c r="O218" s="1">
        <f>LARGE(G218:N218,1)</f>
        <v>1329</v>
      </c>
      <c r="P218" s="1">
        <f>SUM(G218:N218)</f>
        <v>2545</v>
      </c>
      <c r="Q218" s="2">
        <f>COUNTIF(G218:N218,"&gt;0")</f>
        <v>2</v>
      </c>
      <c r="R218" s="3">
        <f>(LARGE(G218:N218,1)+LARGE(G218:N218,2))/20</f>
        <v>127.25</v>
      </c>
    </row>
    <row r="219" spans="1:18" x14ac:dyDescent="0.3">
      <c r="A219" s="9">
        <v>11003594</v>
      </c>
      <c r="B219" s="12" t="str">
        <f>VLOOKUP(A219,[1]Blad1!$A$1:$E$65536,5,0)</f>
        <v>Grietje Hoekstra</v>
      </c>
      <c r="C219" s="9">
        <v>6014</v>
      </c>
      <c r="D219" s="12" t="s">
        <v>21</v>
      </c>
      <c r="E219" s="11">
        <v>0</v>
      </c>
      <c r="F219" s="12" t="s">
        <v>51</v>
      </c>
      <c r="G219" s="1">
        <v>1255</v>
      </c>
      <c r="H219" s="1">
        <v>1266</v>
      </c>
      <c r="I219" s="1"/>
      <c r="J219" s="1"/>
      <c r="K219" s="1"/>
      <c r="L219" s="1"/>
      <c r="M219" s="1"/>
      <c r="N219" s="1"/>
      <c r="O219" s="1">
        <f>LARGE(G219:N219,1)</f>
        <v>1266</v>
      </c>
      <c r="P219" s="1">
        <f>SUM(G219:N219)</f>
        <v>2521</v>
      </c>
      <c r="Q219" s="2">
        <f>COUNTIF(G219:N219,"&gt;0")</f>
        <v>2</v>
      </c>
      <c r="R219" s="3">
        <f>(LARGE(G219:N219,1)+LARGE(G219:N219,2))/20</f>
        <v>126.05</v>
      </c>
    </row>
    <row r="220" spans="1:18" x14ac:dyDescent="0.3">
      <c r="A220" s="9">
        <v>11003403</v>
      </c>
      <c r="B220" s="12" t="str">
        <f>VLOOKUP(A220,[1]Blad1!$A$1:$E$65536,5,0)</f>
        <v>Johnny Bischops</v>
      </c>
      <c r="C220" s="9">
        <v>3020</v>
      </c>
      <c r="D220" s="12" t="s">
        <v>31</v>
      </c>
      <c r="E220" s="11">
        <v>0</v>
      </c>
      <c r="F220" s="12" t="s">
        <v>51</v>
      </c>
      <c r="G220" s="1">
        <v>1241</v>
      </c>
      <c r="H220" s="1">
        <v>1260</v>
      </c>
      <c r="I220" s="1"/>
      <c r="J220" s="1"/>
      <c r="K220" s="1"/>
      <c r="L220" s="1"/>
      <c r="M220" s="1"/>
      <c r="N220" s="1"/>
      <c r="O220" s="1">
        <f>LARGE(G220:N220,1)</f>
        <v>1260</v>
      </c>
      <c r="P220" s="1">
        <f>SUM(G220:N220)</f>
        <v>2501</v>
      </c>
      <c r="Q220" s="2">
        <f>COUNTIF(G220:N220,"&gt;0")</f>
        <v>2</v>
      </c>
      <c r="R220" s="3">
        <f>(LARGE(G220:N220,1)+LARGE(G220:N220,2))/20</f>
        <v>125.05</v>
      </c>
    </row>
    <row r="221" spans="1:18" x14ac:dyDescent="0.3">
      <c r="A221" s="9">
        <v>11003601</v>
      </c>
      <c r="B221" s="12" t="str">
        <f>VLOOKUP(A221,[1]Blad1!$A$1:$E$65536,5,0)</f>
        <v>Jan Buitenhuis</v>
      </c>
      <c r="C221" s="9">
        <v>4002</v>
      </c>
      <c r="D221" s="12" t="s">
        <v>35</v>
      </c>
      <c r="E221" s="11">
        <v>0</v>
      </c>
      <c r="F221" s="12" t="s">
        <v>51</v>
      </c>
      <c r="G221" s="1">
        <v>1261</v>
      </c>
      <c r="H221" s="1">
        <v>1236</v>
      </c>
      <c r="I221" s="1"/>
      <c r="J221" s="1"/>
      <c r="K221" s="1"/>
      <c r="L221" s="1"/>
      <c r="M221" s="1"/>
      <c r="N221" s="1"/>
      <c r="O221" s="1">
        <f>LARGE(G221:N221,1)</f>
        <v>1261</v>
      </c>
      <c r="P221" s="1">
        <f>SUM(G221:N221)</f>
        <v>2497</v>
      </c>
      <c r="Q221" s="2">
        <f>COUNTIF(G221:N221,"&gt;0")</f>
        <v>2</v>
      </c>
      <c r="R221" s="3">
        <f>(LARGE(G221:N221,1)+LARGE(G221:N221,2))/20</f>
        <v>124.85</v>
      </c>
    </row>
    <row r="222" spans="1:18" x14ac:dyDescent="0.3">
      <c r="A222" s="9">
        <v>11003375</v>
      </c>
      <c r="B222" s="12" t="str">
        <f>VLOOKUP(A222,[1]Blad1!$A$1:$E$65536,5,0)</f>
        <v>Jaap Wijntjes</v>
      </c>
      <c r="C222" s="9">
        <v>4009</v>
      </c>
      <c r="D222" s="12" t="s">
        <v>28</v>
      </c>
      <c r="E222" s="11">
        <v>0</v>
      </c>
      <c r="F222" s="12" t="s">
        <v>51</v>
      </c>
      <c r="G222" s="1">
        <v>1240</v>
      </c>
      <c r="H222" s="1">
        <v>1254</v>
      </c>
      <c r="I222" s="1"/>
      <c r="J222" s="1"/>
      <c r="K222" s="1"/>
      <c r="L222" s="1"/>
      <c r="M222" s="1"/>
      <c r="N222" s="1"/>
      <c r="O222" s="1">
        <f>LARGE(G222:N222,1)</f>
        <v>1254</v>
      </c>
      <c r="P222" s="1">
        <f>SUM(G222:N222)</f>
        <v>2494</v>
      </c>
      <c r="Q222" s="2">
        <f>COUNTIF(G222:N222,"&gt;0")</f>
        <v>2</v>
      </c>
      <c r="R222" s="3">
        <f>(LARGE(G222:N222,1)+LARGE(G222:N222,2))/20</f>
        <v>124.7</v>
      </c>
    </row>
    <row r="223" spans="1:18" x14ac:dyDescent="0.3">
      <c r="A223" s="8">
        <v>11003646</v>
      </c>
      <c r="B223" s="12" t="str">
        <f>VLOOKUP(A223,[1]Blad1!$A$1:$E$65536,5,0)</f>
        <v>Jolanda Smees</v>
      </c>
      <c r="C223" s="8">
        <v>9998</v>
      </c>
      <c r="D223" s="12" t="s">
        <v>43</v>
      </c>
      <c r="E223" s="11">
        <v>0</v>
      </c>
      <c r="F223" s="12" t="s">
        <v>51</v>
      </c>
      <c r="G223" s="1">
        <v>1252</v>
      </c>
      <c r="H223" s="1">
        <v>1179</v>
      </c>
      <c r="I223" s="1"/>
      <c r="J223" s="1"/>
      <c r="K223" s="1"/>
      <c r="L223" s="1"/>
      <c r="M223" s="1"/>
      <c r="N223" s="1"/>
      <c r="O223" s="1">
        <f>LARGE(G223:N223,1)</f>
        <v>1252</v>
      </c>
      <c r="P223" s="1">
        <f>SUM(G223:N223)</f>
        <v>2431</v>
      </c>
      <c r="Q223" s="2">
        <f>COUNTIF(G223:N223,"&gt;0")</f>
        <v>2</v>
      </c>
      <c r="R223" s="3">
        <f>(LARGE(G223:N223,1)+LARGE(G223:N223,2))/20</f>
        <v>121.55</v>
      </c>
    </row>
    <row r="224" spans="1:18" x14ac:dyDescent="0.3">
      <c r="A224" s="9">
        <v>11003368</v>
      </c>
      <c r="B224" s="12" t="str">
        <f>VLOOKUP(A224,[1]Blad1!$A$1:$E$65536,5,0)</f>
        <v>Rita de Groot-Bukkens</v>
      </c>
      <c r="C224" s="9">
        <v>4009</v>
      </c>
      <c r="D224" s="12" t="s">
        <v>28</v>
      </c>
      <c r="E224" s="11">
        <v>0</v>
      </c>
      <c r="F224" s="12" t="s">
        <v>51</v>
      </c>
      <c r="G224" s="1">
        <v>1221</v>
      </c>
      <c r="H224" s="1">
        <v>1187</v>
      </c>
      <c r="I224" s="1"/>
      <c r="J224" s="1"/>
      <c r="K224" s="1"/>
      <c r="L224" s="1"/>
      <c r="M224" s="1"/>
      <c r="N224" s="1"/>
      <c r="O224" s="1">
        <f>LARGE(G224:N224,1)</f>
        <v>1221</v>
      </c>
      <c r="P224" s="1">
        <f>SUM(G224:N224)</f>
        <v>2408</v>
      </c>
      <c r="Q224" s="2">
        <f>COUNTIF(G224:N224,"&gt;0")</f>
        <v>2</v>
      </c>
      <c r="R224" s="3">
        <f>(LARGE(G224:N224,1)+LARGE(G224:N224,2))/20</f>
        <v>120.4</v>
      </c>
    </row>
    <row r="225" spans="1:18" x14ac:dyDescent="0.3">
      <c r="A225" s="9">
        <v>11003482</v>
      </c>
      <c r="B225" s="12" t="str">
        <f>VLOOKUP(A225,[1]Blad1!$A$1:$E$65536,5,0)</f>
        <v>Jacqueline Hogeboom</v>
      </c>
      <c r="C225" s="9">
        <v>4009</v>
      </c>
      <c r="D225" s="12" t="s">
        <v>28</v>
      </c>
      <c r="E225" s="11">
        <v>0</v>
      </c>
      <c r="F225" s="12" t="s">
        <v>51</v>
      </c>
      <c r="G225" s="1">
        <v>1096</v>
      </c>
      <c r="H225" s="1">
        <v>1174</v>
      </c>
      <c r="I225" s="1"/>
      <c r="J225" s="1"/>
      <c r="K225" s="1"/>
      <c r="L225" s="1"/>
      <c r="M225" s="1"/>
      <c r="N225" s="1"/>
      <c r="O225" s="1">
        <f>LARGE(G225:N225,1)</f>
        <v>1174</v>
      </c>
      <c r="P225" s="1">
        <f>SUM(G225:N225)</f>
        <v>2270</v>
      </c>
      <c r="Q225" s="2">
        <f>COUNTIF(G225:N225,"&gt;0")</f>
        <v>2</v>
      </c>
      <c r="R225" s="3">
        <f>(LARGE(G225:N225,1)+LARGE(G225:N225,2))/20</f>
        <v>113.5</v>
      </c>
    </row>
    <row r="226" spans="1:18" x14ac:dyDescent="0.3">
      <c r="A226" s="9">
        <v>11003537</v>
      </c>
      <c r="B226" s="12" t="str">
        <f>VLOOKUP(A226,[1]Blad1!$A$1:$E$65536,5,0)</f>
        <v>Johan Houmes</v>
      </c>
      <c r="C226" s="9">
        <v>3020</v>
      </c>
      <c r="D226" s="12" t="s">
        <v>31</v>
      </c>
      <c r="E226" s="11">
        <v>0</v>
      </c>
      <c r="F226" s="12" t="s">
        <v>51</v>
      </c>
      <c r="G226" s="1">
        <v>1054</v>
      </c>
      <c r="H226" s="1">
        <v>1066</v>
      </c>
      <c r="I226" s="1"/>
      <c r="J226" s="1"/>
      <c r="K226" s="1"/>
      <c r="L226" s="1"/>
      <c r="M226" s="1"/>
      <c r="N226" s="1"/>
      <c r="O226" s="1">
        <f>LARGE(G226:N226,1)</f>
        <v>1066</v>
      </c>
      <c r="P226" s="1">
        <f>SUM(G226:N226)</f>
        <v>2120</v>
      </c>
      <c r="Q226" s="2">
        <f>COUNTIF(G226:N226,"&gt;0")</f>
        <v>2</v>
      </c>
      <c r="R226" s="3">
        <f>(LARGE(G226:N226,1)+LARGE(G226:N226,2))/20</f>
        <v>106</v>
      </c>
    </row>
    <row r="227" spans="1:18" x14ac:dyDescent="0.3">
      <c r="A227" s="9">
        <v>11003493</v>
      </c>
      <c r="B227" s="12" t="str">
        <f>VLOOKUP(A227,[1]Blad1!$A$1:$E$65536,5,0)</f>
        <v>Richard van Koot</v>
      </c>
      <c r="C227" s="9">
        <v>1028</v>
      </c>
      <c r="D227" s="12" t="s">
        <v>13</v>
      </c>
      <c r="E227" s="11">
        <v>0</v>
      </c>
      <c r="F227" s="12" t="s">
        <v>51</v>
      </c>
      <c r="G227" s="1">
        <v>1065</v>
      </c>
      <c r="H227" s="1">
        <v>994</v>
      </c>
      <c r="I227" s="1"/>
      <c r="J227" s="1"/>
      <c r="K227" s="1"/>
      <c r="L227" s="1"/>
      <c r="M227" s="1"/>
      <c r="N227" s="1"/>
      <c r="O227" s="1">
        <f>LARGE(G227:N227,1)</f>
        <v>1065</v>
      </c>
      <c r="P227" s="1">
        <f>SUM(G227:N227)</f>
        <v>2059</v>
      </c>
      <c r="Q227" s="2">
        <f>COUNTIF(G227:N227,"&gt;0")</f>
        <v>2</v>
      </c>
      <c r="R227" s="3">
        <f>(LARGE(G227:N227,1)+LARGE(G227:N227,2))/20</f>
        <v>102.95</v>
      </c>
    </row>
  </sheetData>
  <autoFilter ref="A1:H227" xr:uid="{20377DE0-1DA4-487A-AC22-6DAE7447C25D}">
    <sortState xmlns:xlrd2="http://schemas.microsoft.com/office/spreadsheetml/2017/richdata2" ref="A2:H227">
      <sortCondition descending="1" ref="E1:E227"/>
    </sortState>
  </autoFilter>
  <sortState xmlns:xlrd2="http://schemas.microsoft.com/office/spreadsheetml/2017/richdata2" ref="A2:R227">
    <sortCondition ref="F2:F227"/>
    <sortCondition descending="1" ref="R2:R22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D545B8C4BB8F43938DF2F1CFAF8098" ma:contentTypeVersion="16" ma:contentTypeDescription="Een nieuw document maken." ma:contentTypeScope="" ma:versionID="5b5a6b4f576e55494f5cfb5dca3f73c1">
  <xsd:schema xmlns:xsd="http://www.w3.org/2001/XMLSchema" xmlns:xs="http://www.w3.org/2001/XMLSchema" xmlns:p="http://schemas.microsoft.com/office/2006/metadata/properties" xmlns:ns1="http://schemas.microsoft.com/sharepoint/v3" xmlns:ns2="de11c127-b74b-49da-9cc7-41216b7c0347" xmlns:ns3="b1b9eb45-f626-49ff-aaa1-6582f858c11d" targetNamespace="http://schemas.microsoft.com/office/2006/metadata/properties" ma:root="true" ma:fieldsID="13af16e123be6ce562dadc2bbb565bce" ns1:_="" ns2:_="" ns3:_="">
    <xsd:import namespace="http://schemas.microsoft.com/sharepoint/v3"/>
    <xsd:import namespace="de11c127-b74b-49da-9cc7-41216b7c0347"/>
    <xsd:import namespace="b1b9eb45-f626-49ff-aaa1-6582f858c11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IMAddres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ddress" ma:index="9" nillable="true" ma:displayName="IM-adres" ma:internalName="IMAddres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1c127-b74b-49da-9cc7-41216b7c03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Hint-hash delen" ma:internalName="SharingHintHash" ma:readOnly="true">
      <xsd:simpleType>
        <xsd:restriction base="dms:Text"/>
      </xsd:simple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f757479-97ee-4f64-b3ca-33faf18b151b}" ma:internalName="TaxCatchAll" ma:showField="CatchAllData" ma:web="de11c127-b74b-49da-9cc7-41216b7c0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9eb45-f626-49ff-aaa1-6582f858c1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111d6bf7-45d8-47c2-bb28-0f0fb36de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9eb45-f626-49ff-aaa1-6582f858c11d">
      <Terms xmlns="http://schemas.microsoft.com/office/infopath/2007/PartnerControls"/>
    </lcf76f155ced4ddcb4097134ff3c332f>
    <IMAddress xmlns="http://schemas.microsoft.com/sharepoint/v3" xsi:nil="true"/>
    <TaxCatchAll xmlns="de11c127-b74b-49da-9cc7-41216b7c0347" xsi:nil="true"/>
  </documentManagement>
</p:properties>
</file>

<file path=customXml/itemProps1.xml><?xml version="1.0" encoding="utf-8"?>
<ds:datastoreItem xmlns:ds="http://schemas.openxmlformats.org/officeDocument/2006/customXml" ds:itemID="{F5E94F5F-FCCA-40FD-A1FD-395978CEC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11c127-b74b-49da-9cc7-41216b7c0347"/>
    <ds:schemaRef ds:uri="b1b9eb45-f626-49ff-aaa1-6582f858c1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945E22-777C-415D-83C6-F2ECE96E1F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D5BB29-E192-4A1F-A0F2-B3C239AF13EF}">
  <ds:schemaRefs>
    <ds:schemaRef ds:uri="http://schemas.microsoft.com/office/2006/metadata/properties"/>
    <ds:schemaRef ds:uri="http://schemas.microsoft.com/office/infopath/2007/PartnerControls"/>
    <ds:schemaRef ds:uri="b1b9eb45-f626-49ff-aaa1-6582f858c11d"/>
    <ds:schemaRef ds:uri="http://schemas.microsoft.com/sharepoint/v3"/>
    <ds:schemaRef ds:uri="de11c127-b74b-49da-9cc7-41216b7c03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Resultaten Landelijke selectie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Eijke</dc:creator>
  <cp:lastModifiedBy>Dennis Eijke</cp:lastModifiedBy>
  <cp:lastPrinted>2025-04-12T07:25:41Z</cp:lastPrinted>
  <dcterms:created xsi:type="dcterms:W3CDTF">2025-01-05T18:42:00Z</dcterms:created>
  <dcterms:modified xsi:type="dcterms:W3CDTF">2025-10-19T19:20:10Z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0x0101004DD545B8C4BB8F43938DF2F1CFAF8098</vt:lpwstr>
  </property>
  <property fmtid="{D5CDD505-2E9C-101B-9397-08002B2CF9AE}" pid="3" name="MediaServiceImageTags">
    <vt:lpwstr/>
  </property>
</Properties>
</file>