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26-10-2024\"/>
    </mc:Choice>
  </mc:AlternateContent>
  <xr:revisionPtr revIDLastSave="0" documentId="8_{A520A90D-0993-404B-A71B-96FA6A8FE0E0}" xr6:coauthVersionLast="47" xr6:coauthVersionMax="47" xr10:uidLastSave="{00000000-0000-0000-0000-000000000000}"/>
  <bookViews>
    <workbookView xWindow="-120" yWindow="-120" windowWidth="29040" windowHeight="15720" tabRatio="782" activeTab="5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totaal heren en dames" sheetId="6" r:id="rId5"/>
    <sheet name="tussenstand dames en heren" sheetId="7" r:id="rId6"/>
    <sheet name="voorronderesultaten" sheetId="9" r:id="rId7"/>
  </sheets>
  <externalReferences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9" l="1"/>
  <c r="E60" i="9"/>
  <c r="B60" i="9"/>
</calcChain>
</file>

<file path=xl/sharedStrings.xml><?xml version="1.0" encoding="utf-8"?>
<sst xmlns="http://schemas.openxmlformats.org/spreadsheetml/2006/main" count="1425" uniqueCount="137">
  <si>
    <t>Plaats</t>
  </si>
  <si>
    <t>Naam</t>
  </si>
  <si>
    <t>Score</t>
  </si>
  <si>
    <t>Punten</t>
  </si>
  <si>
    <t>Plaatscijfer</t>
  </si>
  <si>
    <t>Hettie Kleine</t>
  </si>
  <si>
    <t>Bea Sneller</t>
  </si>
  <si>
    <t>Aaltje Dijkstra</t>
  </si>
  <si>
    <t>Sandra Stoelhorst</t>
  </si>
  <si>
    <t>Jacquelien Klunder</t>
  </si>
  <si>
    <t>Elly Mensen</t>
  </si>
  <si>
    <t>Heidi Hop</t>
  </si>
  <si>
    <t>Jacqueline Heijnis</t>
  </si>
  <si>
    <t>Marjolein Duifhuis</t>
  </si>
  <si>
    <t>Leonne Heijnis</t>
  </si>
  <si>
    <t>Janny Kruizinga</t>
  </si>
  <si>
    <t>Marianne de Wit</t>
  </si>
  <si>
    <t>Joyce van der Meer-Smit</t>
  </si>
  <si>
    <t>Yolanda Hendriksen</t>
  </si>
  <si>
    <t>Lisette Pronk</t>
  </si>
  <si>
    <t>Janny Koops-de Vries</t>
  </si>
  <si>
    <t>Henny Dhondt</t>
  </si>
  <si>
    <t>Henrieke van den Bosch</t>
  </si>
  <si>
    <t>Agnita Loch</t>
  </si>
  <si>
    <t>Geertje Rorije</t>
  </si>
  <si>
    <t>Femia Mensen-Berendsen</t>
  </si>
  <si>
    <t>Resie Waltmans</t>
  </si>
  <si>
    <t>Anneke de Groot</t>
  </si>
  <si>
    <t>Aukje de Jong-Hogenhuis</t>
  </si>
  <si>
    <t>Daniël de Peuter</t>
  </si>
  <si>
    <t>Ineke van de Graaf</t>
  </si>
  <si>
    <t>Marian Embregts</t>
  </si>
  <si>
    <t>Maria Raats</t>
  </si>
  <si>
    <t>VOORRONDE DAMES</t>
  </si>
  <si>
    <t>Ronald Polman</t>
  </si>
  <si>
    <t>Jan Drent</t>
  </si>
  <si>
    <t>Herman Depenbrock</t>
  </si>
  <si>
    <t>Jan Oostenbrink</t>
  </si>
  <si>
    <t>Klaas Rorije</t>
  </si>
  <si>
    <t>Bert van Stein</t>
  </si>
  <si>
    <t>Wim Kiwiet</t>
  </si>
  <si>
    <t>Henk van der Ree Doolaard</t>
  </si>
  <si>
    <t>Leo van Tiem</t>
  </si>
  <si>
    <t>Bert-Jan Walaardt</t>
  </si>
  <si>
    <t>Jan Postma</t>
  </si>
  <si>
    <t>Gelt de Jong</t>
  </si>
  <si>
    <t>Wim de Kruif</t>
  </si>
  <si>
    <t>Sjaak de Vries</t>
  </si>
  <si>
    <t>Jaap van Houwelingen</t>
  </si>
  <si>
    <t>Andre van der Aart</t>
  </si>
  <si>
    <t>Geoffrey Dijkstra</t>
  </si>
  <si>
    <t>Willy Smulders</t>
  </si>
  <si>
    <t>Eric Mensen</t>
  </si>
  <si>
    <t>Ger Stoelhorst</t>
  </si>
  <si>
    <t>Jan-Steven Vos</t>
  </si>
  <si>
    <t>Theo van der Ree Doolaard</t>
  </si>
  <si>
    <t>Wim Aarts</t>
  </si>
  <si>
    <t>Ad Graauwmans</t>
  </si>
  <si>
    <t>Eddie Pas</t>
  </si>
  <si>
    <t>Wouter Vincent</t>
  </si>
  <si>
    <t>Peter van der Zee</t>
  </si>
  <si>
    <t>Jan Brat</t>
  </si>
  <si>
    <t>Jan de Vries</t>
  </si>
  <si>
    <t>Paul Rorije</t>
  </si>
  <si>
    <t>Peter van Hengel</t>
  </si>
  <si>
    <t>Simon Leeverink</t>
  </si>
  <si>
    <t>VOORRONDE HEREN</t>
  </si>
  <si>
    <t xml:space="preserve"> </t>
  </si>
  <si>
    <t>HOOFDTOERNOOI HEREN 1e RONDE</t>
  </si>
  <si>
    <t>Ronde 1</t>
  </si>
  <si>
    <t>Bak</t>
  </si>
  <si>
    <t>Plaatsno</t>
  </si>
  <si>
    <t>Uitslag</t>
  </si>
  <si>
    <t>HOOFDTOERNOOI HEREN 2e RONDE</t>
  </si>
  <si>
    <t>Ronde 2</t>
  </si>
  <si>
    <t>HOOFDTOERNOOI HEREN 3e RONDE</t>
  </si>
  <si>
    <t>Ronde 3</t>
  </si>
  <si>
    <t xml:space="preserve">            </t>
  </si>
  <si>
    <t>HOOFDTOERNOOI HEREN 4e RONDE</t>
  </si>
  <si>
    <t>Ronde 4</t>
  </si>
  <si>
    <t>HOOFDTOERNOOI HEREN 5e RONDE</t>
  </si>
  <si>
    <t>Ronde 5</t>
  </si>
  <si>
    <t>HOOFDTOERNOOI DAMES</t>
  </si>
  <si>
    <t>HOOFDTOERNOOI DAMES 1e RONDE</t>
  </si>
  <si>
    <t>HOOFDTOERNOOI DAMES 2e RONDE</t>
  </si>
  <si>
    <t>HOOFDTOERNOOI DAMES 3e RONDE</t>
  </si>
  <si>
    <t>HOOFDTOERNOOI DAMES 4e RONDE</t>
  </si>
  <si>
    <t>HOOFDTOERNOOI DAMES 5e RONDE</t>
  </si>
  <si>
    <t>Voorronde</t>
  </si>
  <si>
    <t>Hoofd</t>
  </si>
  <si>
    <t>Afval</t>
  </si>
  <si>
    <t>Poule</t>
  </si>
  <si>
    <t>Totaal</t>
  </si>
  <si>
    <t/>
  </si>
  <si>
    <t>Tussen-stand</t>
  </si>
  <si>
    <t>Ans nr</t>
  </si>
  <si>
    <t>ANS gemiddelde</t>
  </si>
  <si>
    <t>Beneden Leeuwen 28-9-2024</t>
  </si>
  <si>
    <t>Oosterwolde 26-10-2024</t>
  </si>
  <si>
    <t>Beneden Leeuwen 23-11-2024</t>
  </si>
  <si>
    <t>Oosterwolde 25-1-2025</t>
  </si>
  <si>
    <t>Oosterwolde 22-2-2025</t>
  </si>
  <si>
    <t>Beneden Leeuwen 29-3-2025</t>
  </si>
  <si>
    <t>Oosterwolde  3-5-2025</t>
  </si>
  <si>
    <t>Beneden Leeuwen 31-5-2025</t>
  </si>
  <si>
    <t>Wedstrijden</t>
  </si>
  <si>
    <t xml:space="preserve">1 uit 2 </t>
  </si>
  <si>
    <t>Hoofdklasse Heren A</t>
  </si>
  <si>
    <t>Tim van Sommeren</t>
  </si>
  <si>
    <t>Klasse X</t>
  </si>
  <si>
    <t>Hoofdklasse Heren B</t>
  </si>
  <si>
    <t>Dewen Jodha</t>
  </si>
  <si>
    <t>Naraindat Bansi</t>
  </si>
  <si>
    <t>Klasse D</t>
  </si>
  <si>
    <t>Ramon Gopie</t>
  </si>
  <si>
    <t>Freek van Duin</t>
  </si>
  <si>
    <t>Klasse C</t>
  </si>
  <si>
    <t>Radjinder Ghirao</t>
  </si>
  <si>
    <t>Peter Lambrechts</t>
  </si>
  <si>
    <t>Nico Stuut</t>
  </si>
  <si>
    <t>Mahinder Autar</t>
  </si>
  <si>
    <t>Steve Thijssen</t>
  </si>
  <si>
    <t>1 uit 2</t>
  </si>
  <si>
    <t>Hoofdklasse Dames A</t>
  </si>
  <si>
    <t>Klasse E</t>
  </si>
  <si>
    <t>Ida Maytum</t>
  </si>
  <si>
    <t>Moniek Ghirao</t>
  </si>
  <si>
    <t>Marina Cleirbaut</t>
  </si>
  <si>
    <t>m/v</t>
  </si>
  <si>
    <t>Klasse</t>
  </si>
  <si>
    <t>aantal keer</t>
  </si>
  <si>
    <t>TOTAAL</t>
  </si>
  <si>
    <t>gemiddelde 1 uit 2</t>
  </si>
  <si>
    <t>v</t>
  </si>
  <si>
    <t>m</t>
  </si>
  <si>
    <t>Wim Voorbij</t>
  </si>
  <si>
    <t>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</si>
</sst>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8F51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20" fillId="0" borderId="0"/>
    <xf numFmtId="0" fontId="3" fillId="0" borderId="0"/>
    <xf numFmtId="0" fontId="20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18" fillId="0" borderId="0" xfId="1" applyFont="1" applyAlignment="1">
      <alignment horizontal="center" wrapText="1"/>
    </xf>
    <xf numFmtId="0" fontId="1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7" fillId="0" borderId="0" xfId="2" applyFont="1" applyAlignment="1">
      <alignment horizontal="center"/>
    </xf>
    <xf numFmtId="0" fontId="18" fillId="0" borderId="0" xfId="1" applyFont="1" applyAlignment="1">
      <alignment wrapText="1"/>
    </xf>
    <xf numFmtId="2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6" fillId="0" borderId="0" xfId="1" applyFont="1" applyAlignment="1">
      <alignment wrapText="1"/>
    </xf>
    <xf numFmtId="0" fontId="14" fillId="0" borderId="0" xfId="0" applyFont="1" applyAlignment="1">
      <alignment horizontal="center"/>
    </xf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3" applyFont="1" applyBorder="1" applyAlignment="1">
      <alignment horizontal="center" wrapText="1"/>
    </xf>
    <xf numFmtId="0" fontId="13" fillId="0" borderId="1" xfId="0" applyFont="1" applyBorder="1"/>
    <xf numFmtId="0" fontId="13" fillId="0" borderId="1" xfId="4" applyFont="1" applyBorder="1"/>
    <xf numFmtId="0" fontId="16" fillId="0" borderId="1" xfId="3" applyFont="1" applyBorder="1" applyAlignment="1">
      <alignment wrapText="1"/>
    </xf>
    <xf numFmtId="1" fontId="16" fillId="0" borderId="1" xfId="3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16" fillId="0" borderId="1" xfId="5" applyFont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1" fillId="0" borderId="0" xfId="0" applyFont="1"/>
    <xf numFmtId="0" fontId="2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/>
    <xf numFmtId="0" fontId="23" fillId="0" borderId="0" xfId="0" applyFont="1"/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12" fillId="0" borderId="0" xfId="0" applyFont="1"/>
    <xf numFmtId="0" fontId="24" fillId="0" borderId="0" xfId="0" applyFont="1"/>
    <xf numFmtId="0" fontId="6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textRotation="90"/>
    </xf>
    <xf numFmtId="0" fontId="15" fillId="0" borderId="1" xfId="2" applyFont="1" applyBorder="1" applyAlignment="1">
      <alignment horizontal="center" textRotation="90"/>
    </xf>
    <xf numFmtId="2" fontId="3" fillId="0" borderId="1" xfId="3" applyNumberFormat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4" borderId="1" xfId="0" applyFont="1" applyFill="1" applyBorder="1"/>
    <xf numFmtId="0" fontId="6" fillId="0" borderId="1" xfId="1" applyFont="1" applyBorder="1" applyAlignment="1">
      <alignment wrapText="1"/>
    </xf>
    <xf numFmtId="0" fontId="6" fillId="0" borderId="1" xfId="2" applyFont="1" applyBorder="1" applyAlignment="1">
      <alignment horizontal="left"/>
    </xf>
    <xf numFmtId="0" fontId="3" fillId="0" borderId="1" xfId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3" fillId="0" borderId="1" xfId="3" applyBorder="1" applyAlignment="1">
      <alignment wrapText="1"/>
    </xf>
    <xf numFmtId="0" fontId="6" fillId="0" borderId="1" xfId="0" applyFont="1" applyBorder="1" applyAlignment="1">
      <alignment vertical="center"/>
    </xf>
    <xf numFmtId="0" fontId="15" fillId="0" borderId="1" xfId="2" applyFont="1" applyBorder="1"/>
    <xf numFmtId="0" fontId="25" fillId="0" borderId="1" xfId="6" applyFont="1" applyBorder="1"/>
    <xf numFmtId="0" fontId="6" fillId="0" borderId="6" xfId="0" applyFont="1" applyBorder="1" applyAlignment="1">
      <alignment horizontal="left"/>
    </xf>
    <xf numFmtId="0" fontId="6" fillId="0" borderId="7" xfId="2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textRotation="90"/>
    </xf>
    <xf numFmtId="0" fontId="4" fillId="0" borderId="1" xfId="1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4" fillId="0" borderId="0" xfId="3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7">
    <cellStyle name="Standaard" xfId="0" builtinId="0"/>
    <cellStyle name="Standaard 3" xfId="4" xr:uid="{E1BB9C8B-7F9F-4798-B23F-EDA6CAD33339}"/>
    <cellStyle name="Standaard 4" xfId="6" xr:uid="{D53325C2-B4DB-4FD5-9D72-62AB727ED199}"/>
    <cellStyle name="Standaard_Blad1" xfId="1" xr:uid="{00000000-0005-0000-0000-000002000000}"/>
    <cellStyle name="Standaard_Gegevens 2016-2017" xfId="3" xr:uid="{5755DDCC-F5DA-48AE-86FA-AD01BD97B14B}"/>
    <cellStyle name="Standaard_Gegevens 2023-2024" xfId="5" xr:uid="{9A3B7834-5986-4077-AFF6-49688ED1BBDE}"/>
    <cellStyle name="Standaard_Tussenstand beker" xfId="2" xr:uid="{00000000-0005-0000-0000-000003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Bekerwedstrijden\2024-2025\23-11-2024\3e%20Bekerwedstrijd%2023-11-2024%20Beneden%20Leeuwen.xlsm" TargetMode="External"/><Relationship Id="rId1" Type="http://schemas.openxmlformats.org/officeDocument/2006/relationships/externalLinkPath" Target="/Bekerwedstrijden/2024-2025/23-11-2024/3e%20Bekerwedstrijd%2023-11-2024%20Beneden%20Leeuwe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Bekerwedstrijden\2024-2025\26-10-2024\2e%20Bekerwedstrijd%2026-10-2024%20Oosterwolde%20Eindstand.xlsm" TargetMode="External"/><Relationship Id="rId1" Type="http://schemas.openxmlformats.org/officeDocument/2006/relationships/externalLinkPath" Target="2e%20Bekerwedstrijd%2026-10-2024%20Oosterwolde%20Eindsta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elnemers 2019-2020"/>
      <sheetName val="Verzendlijst"/>
      <sheetName val="foutmelding"/>
      <sheetName val="Schakelblad"/>
      <sheetName val="Printmenu"/>
      <sheetName val="Bekersjoelers vast"/>
      <sheetName val="cyclusspelers historie"/>
      <sheetName val="mutaties cyclusspelers"/>
      <sheetName val="Deelnemers"/>
      <sheetName val="29-9-2018"/>
      <sheetName val="27-10-2018"/>
      <sheetName val="Scores Heren"/>
      <sheetName val="24-11-2018"/>
      <sheetName val="11-9-2021"/>
      <sheetName val="26-10-2024"/>
      <sheetName val="Voorronde heren"/>
      <sheetName val="temp"/>
      <sheetName val="Voorronde dames"/>
      <sheetName val="Scores Dames"/>
      <sheetName val="AfvalToernooi en Poulewedstrijd"/>
      <sheetName val="Deelnemers Poulewedstrijden"/>
      <sheetName val="Poules"/>
      <sheetName val="Test Heren 32"/>
      <sheetName val="Uitslagen AfvalToernooi 32"/>
      <sheetName val="Hoofdtoernooi dames 32"/>
      <sheetName val="Hoofdtoernooi heren"/>
      <sheetName val="Hoofdtoernooi dames 16"/>
      <sheetName val="Hoofdtoernooi heren 16"/>
      <sheetName val="Uitslagen AfvalToernooi 16"/>
      <sheetName val="Poule A"/>
      <sheetName val="Poule B"/>
      <sheetName val="Poule C"/>
      <sheetName val="Poule D"/>
      <sheetName val="Poule E"/>
      <sheetName val="Poule F"/>
      <sheetName val="Poule G"/>
      <sheetName val="Stand A"/>
      <sheetName val="Stand B"/>
      <sheetName val="Stand C"/>
      <sheetName val="Stand D"/>
      <sheetName val="Eindstand heren"/>
      <sheetName val="Eindstand heren (16)"/>
      <sheetName val="Eindstand dames"/>
      <sheetName val="Totaal AfvalToernooi"/>
      <sheetName val="Totaal heren"/>
      <sheetName val="Totaal dames"/>
      <sheetName val="Tussenstand Heren 24-25"/>
      <sheetName val="Eindstand Heren 17-18"/>
      <sheetName val="Eindstand Heren 18-19"/>
      <sheetName val="Tussenstand Dames 24-25"/>
      <sheetName val="Eindstand Dames 17-18"/>
      <sheetName val="Eindstand Dames 18-19"/>
      <sheetName val="Formulieren"/>
      <sheetName val="Print Hoofdtoernooi dames 32"/>
      <sheetName val="Printgeg Hoofdtoernooi dames 32"/>
      <sheetName val="Print Hoofdtoernooi dames 16"/>
      <sheetName val="Printgeg Hoofdtoernooi dames 16"/>
      <sheetName val="Print Afvaltoernooi"/>
      <sheetName val="Print Heren 16"/>
      <sheetName val="Print Afvaltoernooi 16"/>
      <sheetName val="Printgegevens heren 16"/>
      <sheetName val="Printgegevens afvaltoernooi 16"/>
      <sheetName val="Printgegevens afvaltoernooi 32"/>
      <sheetName val="Indeling"/>
      <sheetName val="VoorrondeFormulieren"/>
      <sheetName val="Heren vorig seizoen"/>
      <sheetName val="Dames vorig seizoen"/>
      <sheetName val="Stand E"/>
      <sheetName val="Stand F"/>
      <sheetName val="Stand G"/>
      <sheetName val="Formulier"/>
      <sheetName val="Gegevens Bekersjoelers"/>
      <sheetName val="Voorronde Resultaten"/>
      <sheetName val="Voorronde Resultaten 12-13"/>
      <sheetName val="voorronderesultaten 17-18"/>
      <sheetName val="Voorronde resultaten 19-20"/>
      <sheetName val="Systeem oud"/>
      <sheetName val="Systeem Poule"/>
      <sheetName val="Systeem16dames"/>
      <sheetName val="Systeem"/>
      <sheetName val="Schema"/>
      <sheetName val="testen"/>
      <sheetName val="Overzicht tabbladen"/>
      <sheetName val="schema poule"/>
      <sheetName val="deelnemers per klasse"/>
      <sheetName val="Blad1"/>
      <sheetName val="FOUTEN"/>
      <sheetName val="pnt poulewedstrijd"/>
      <sheetName val="gegevens afvaardiging NK 2014"/>
      <sheetName val="Jan Oostenbrinks model"/>
      <sheetName val="cijfers afdelingen"/>
      <sheetName val="eindstand 2013-2014"/>
      <sheetName val="eindstand 16-17"/>
      <sheetName val="Blad7"/>
      <sheetName val="Blad9"/>
      <sheetName val="plaatje "/>
      <sheetName val="Blad2"/>
      <sheetName val="Wedstrijdreglement"/>
      <sheetName val="Gegevens 2024-2025"/>
      <sheetName val="Gegevens 2023-2024"/>
      <sheetName val="Gegevens 2022-2023"/>
      <sheetName val="Gegevens 2017-2018"/>
      <sheetName val="Blad10"/>
      <sheetName val="Gegevens 2018-2019"/>
      <sheetName val="klassen"/>
      <sheetName val="finalisten"/>
      <sheetName val="Teams"/>
      <sheetName val="blanco 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Ronald Polman</v>
          </cell>
          <cell r="C2">
            <v>1449</v>
          </cell>
        </row>
        <row r="3">
          <cell r="B3" t="str">
            <v>Jan Drent</v>
          </cell>
          <cell r="C3">
            <v>1446</v>
          </cell>
        </row>
        <row r="4">
          <cell r="B4" t="str">
            <v>Herman Depenbrock</v>
          </cell>
          <cell r="C4">
            <v>1444</v>
          </cell>
        </row>
        <row r="5">
          <cell r="B5" t="str">
            <v>Jan Oostenbrink</v>
          </cell>
          <cell r="C5">
            <v>1430</v>
          </cell>
        </row>
        <row r="6">
          <cell r="B6" t="str">
            <v>Klaas Rorije</v>
          </cell>
          <cell r="C6">
            <v>1429</v>
          </cell>
        </row>
        <row r="7">
          <cell r="B7" t="str">
            <v>Bert van Stein</v>
          </cell>
          <cell r="C7">
            <v>1425</v>
          </cell>
        </row>
        <row r="8">
          <cell r="B8" t="str">
            <v>Wim Kiwiet</v>
          </cell>
          <cell r="C8">
            <v>1421</v>
          </cell>
        </row>
        <row r="9">
          <cell r="B9" t="str">
            <v>Henk van der Ree Doolaard</v>
          </cell>
          <cell r="C9">
            <v>1419</v>
          </cell>
        </row>
        <row r="10">
          <cell r="B10" t="str">
            <v>Leo van Tiem</v>
          </cell>
          <cell r="C10">
            <v>1414</v>
          </cell>
        </row>
        <row r="11">
          <cell r="B11" t="str">
            <v>Bert-Jan Walaardt</v>
          </cell>
          <cell r="C11">
            <v>1412</v>
          </cell>
        </row>
        <row r="12">
          <cell r="B12" t="str">
            <v>Jan Postma</v>
          </cell>
          <cell r="C12">
            <v>1406</v>
          </cell>
        </row>
        <row r="13">
          <cell r="B13" t="str">
            <v>Gelt de Jong</v>
          </cell>
          <cell r="C13">
            <v>1402</v>
          </cell>
        </row>
        <row r="14">
          <cell r="B14" t="str">
            <v>Wim de Kruif</v>
          </cell>
          <cell r="C14">
            <v>1400</v>
          </cell>
        </row>
        <row r="15">
          <cell r="B15" t="str">
            <v>Sjaak de Vries</v>
          </cell>
          <cell r="C15">
            <v>1382</v>
          </cell>
        </row>
        <row r="16">
          <cell r="B16" t="str">
            <v>Jaap van Houwelingen</v>
          </cell>
          <cell r="C16">
            <v>1378</v>
          </cell>
        </row>
        <row r="17">
          <cell r="B17" t="str">
            <v>Andre van der Aart</v>
          </cell>
          <cell r="C17">
            <v>1373</v>
          </cell>
        </row>
        <row r="18">
          <cell r="B18" t="str">
            <v>Geoffrey Dijkstra</v>
          </cell>
          <cell r="C18">
            <v>1361</v>
          </cell>
        </row>
        <row r="19">
          <cell r="B19" t="str">
            <v>Willy Smulders</v>
          </cell>
          <cell r="C19">
            <v>1354</v>
          </cell>
        </row>
        <row r="20">
          <cell r="B20" t="str">
            <v>Eric Mensen</v>
          </cell>
          <cell r="C20">
            <v>1351</v>
          </cell>
        </row>
        <row r="21">
          <cell r="B21" t="str">
            <v>Ger Stoelhorst</v>
          </cell>
          <cell r="C21">
            <v>1349</v>
          </cell>
        </row>
        <row r="22">
          <cell r="B22" t="str">
            <v>Jan-Steven Vos</v>
          </cell>
          <cell r="C22">
            <v>1338</v>
          </cell>
        </row>
        <row r="23">
          <cell r="B23" t="str">
            <v>Theo van der Ree Doolaard</v>
          </cell>
          <cell r="C23">
            <v>1329</v>
          </cell>
        </row>
        <row r="24">
          <cell r="B24" t="str">
            <v>Wim Aarts</v>
          </cell>
          <cell r="C24">
            <v>1321</v>
          </cell>
        </row>
        <row r="25">
          <cell r="B25" t="str">
            <v>Ad Graauwmans</v>
          </cell>
          <cell r="C25">
            <v>1250</v>
          </cell>
        </row>
        <row r="26">
          <cell r="B26" t="str">
            <v>Eddie Pas</v>
          </cell>
          <cell r="C26">
            <v>1246</v>
          </cell>
        </row>
        <row r="27">
          <cell r="B27" t="str">
            <v>Wouter Vincent</v>
          </cell>
          <cell r="C27">
            <v>1244</v>
          </cell>
        </row>
        <row r="28">
          <cell r="B28" t="str">
            <v>Peter van der Zee</v>
          </cell>
          <cell r="C28">
            <v>1233</v>
          </cell>
        </row>
        <row r="29">
          <cell r="B29" t="str">
            <v>Jan Brat</v>
          </cell>
          <cell r="C29">
            <v>1229</v>
          </cell>
        </row>
        <row r="30">
          <cell r="B30" t="str">
            <v>Jan de Vries</v>
          </cell>
          <cell r="C30">
            <v>1228</v>
          </cell>
        </row>
        <row r="31">
          <cell r="B31" t="str">
            <v>Paul Rorije</v>
          </cell>
          <cell r="C31">
            <v>1209</v>
          </cell>
        </row>
        <row r="32">
          <cell r="B32" t="str">
            <v>Peter van Hengel</v>
          </cell>
          <cell r="C32">
            <v>1186</v>
          </cell>
        </row>
        <row r="33">
          <cell r="B33" t="str">
            <v>Simon Leeverink</v>
          </cell>
          <cell r="C33">
            <v>1130</v>
          </cell>
        </row>
        <row r="34">
          <cell r="B34" t="str">
            <v>Daniël de Peuter</v>
          </cell>
          <cell r="C34">
            <v>1103</v>
          </cell>
        </row>
      </sheetData>
      <sheetData sheetId="16"/>
      <sheetData sheetId="17">
        <row r="2">
          <cell r="B2" t="str">
            <v>Hettie Kleine</v>
          </cell>
          <cell r="C2">
            <v>1424</v>
          </cell>
        </row>
        <row r="3">
          <cell r="B3" t="str">
            <v>Bea Sneller</v>
          </cell>
          <cell r="C3">
            <v>1406</v>
          </cell>
        </row>
        <row r="4">
          <cell r="B4" t="str">
            <v>Aaltje Dijkstra</v>
          </cell>
          <cell r="C4">
            <v>1370</v>
          </cell>
        </row>
        <row r="5">
          <cell r="B5" t="str">
            <v>Sandra Stoelhorst</v>
          </cell>
          <cell r="C5">
            <v>1369</v>
          </cell>
        </row>
        <row r="6">
          <cell r="B6" t="str">
            <v>Jacquelien Klunder</v>
          </cell>
          <cell r="C6">
            <v>1363</v>
          </cell>
        </row>
        <row r="7">
          <cell r="B7" t="str">
            <v>Elly Mensen</v>
          </cell>
          <cell r="C7">
            <v>1331</v>
          </cell>
        </row>
        <row r="8">
          <cell r="B8" t="str">
            <v>Heidi Hop</v>
          </cell>
          <cell r="C8">
            <v>1330</v>
          </cell>
        </row>
        <row r="9">
          <cell r="B9" t="str">
            <v>Jacqueline Heijnis</v>
          </cell>
          <cell r="C9">
            <v>1328</v>
          </cell>
        </row>
        <row r="10">
          <cell r="B10" t="str">
            <v>Marjolein Duifhuis</v>
          </cell>
          <cell r="C10">
            <v>1320</v>
          </cell>
        </row>
        <row r="11">
          <cell r="B11" t="str">
            <v>Leonne Heijnis</v>
          </cell>
          <cell r="C11">
            <v>1318</v>
          </cell>
        </row>
        <row r="12">
          <cell r="B12" t="str">
            <v>Janny Kruizinga</v>
          </cell>
          <cell r="C12">
            <v>1312</v>
          </cell>
        </row>
        <row r="13">
          <cell r="B13" t="str">
            <v>Marianne de Wit</v>
          </cell>
          <cell r="C13">
            <v>1310</v>
          </cell>
        </row>
        <row r="14">
          <cell r="B14" t="str">
            <v>Joyce van der Meer-Smit</v>
          </cell>
          <cell r="C14">
            <v>1306</v>
          </cell>
        </row>
        <row r="15">
          <cell r="B15" t="str">
            <v>Yolanda Hendriksen</v>
          </cell>
          <cell r="C15">
            <v>1303</v>
          </cell>
        </row>
        <row r="16">
          <cell r="B16" t="str">
            <v>Lisette Pronk</v>
          </cell>
          <cell r="C16">
            <v>1298</v>
          </cell>
        </row>
        <row r="17">
          <cell r="B17" t="str">
            <v>Janny Koops-de Vries</v>
          </cell>
          <cell r="C17">
            <v>1290</v>
          </cell>
        </row>
        <row r="18">
          <cell r="B18" t="str">
            <v>Henny Dhondt</v>
          </cell>
          <cell r="C18">
            <v>1277</v>
          </cell>
        </row>
        <row r="19">
          <cell r="B19" t="str">
            <v>Henrieke van den Bosch</v>
          </cell>
          <cell r="C19">
            <v>1235</v>
          </cell>
        </row>
        <row r="20">
          <cell r="B20" t="str">
            <v>Agnita Loch</v>
          </cell>
          <cell r="C20">
            <v>1224</v>
          </cell>
        </row>
        <row r="21">
          <cell r="B21" t="str">
            <v>Geertje Rorije</v>
          </cell>
          <cell r="C21">
            <v>1209</v>
          </cell>
        </row>
        <row r="22">
          <cell r="B22" t="str">
            <v>Femia Mensen-Berendsen</v>
          </cell>
          <cell r="C22">
            <v>1188</v>
          </cell>
        </row>
        <row r="23">
          <cell r="B23" t="str">
            <v>Resie Waltmans</v>
          </cell>
          <cell r="C23">
            <v>1180</v>
          </cell>
        </row>
        <row r="24">
          <cell r="B24" t="str">
            <v>Anneke de Groot</v>
          </cell>
          <cell r="C24">
            <v>1150.01</v>
          </cell>
        </row>
        <row r="25">
          <cell r="B25" t="str">
            <v>Aukje de Jong-Hogenhuis</v>
          </cell>
          <cell r="C25">
            <v>1150</v>
          </cell>
        </row>
        <row r="26">
          <cell r="B26" t="str">
            <v>Daniël de Peuter</v>
          </cell>
          <cell r="C26">
            <v>1103</v>
          </cell>
        </row>
        <row r="27">
          <cell r="B27" t="str">
            <v>Ineke van de Graaf</v>
          </cell>
          <cell r="C27">
            <v>1084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">
          <cell r="C3" t="str">
            <v>Wim Kiwiet</v>
          </cell>
          <cell r="D3">
            <v>6014</v>
          </cell>
          <cell r="E3" t="str">
            <v>Hoofdklasse Heren A</v>
          </cell>
        </row>
        <row r="4">
          <cell r="C4" t="str">
            <v>Ronald Polman</v>
          </cell>
          <cell r="D4">
            <v>2001</v>
          </cell>
          <cell r="E4" t="str">
            <v>Hoofdklasse Heren A</v>
          </cell>
        </row>
        <row r="5">
          <cell r="C5" t="str">
            <v>Siem Oostenbrink</v>
          </cell>
          <cell r="D5">
            <v>3017</v>
          </cell>
          <cell r="E5" t="str">
            <v>Hoofdklasse Heren A</v>
          </cell>
        </row>
        <row r="6">
          <cell r="C6" t="str">
            <v>Sebe Bos</v>
          </cell>
          <cell r="D6">
            <v>2005</v>
          </cell>
          <cell r="E6" t="str">
            <v>Hoofdklasse Heren A</v>
          </cell>
        </row>
        <row r="7">
          <cell r="C7" t="str">
            <v>Wim Voorbij</v>
          </cell>
          <cell r="D7">
            <v>4001</v>
          </cell>
          <cell r="E7" t="str">
            <v>Hoofdklasse Heren A</v>
          </cell>
        </row>
        <row r="8">
          <cell r="C8" t="str">
            <v>Tim van Sommeren</v>
          </cell>
          <cell r="D8">
            <v>2001</v>
          </cell>
          <cell r="E8" t="str">
            <v>Hoofdklasse Heren A</v>
          </cell>
        </row>
        <row r="9">
          <cell r="C9" t="str">
            <v>Jan Klein</v>
          </cell>
          <cell r="D9">
            <v>6010</v>
          </cell>
          <cell r="E9" t="str">
            <v>Hoofdklasse Heren A</v>
          </cell>
        </row>
        <row r="10">
          <cell r="C10" t="str">
            <v>Wim de Kruif</v>
          </cell>
          <cell r="D10">
            <v>2001</v>
          </cell>
          <cell r="E10" t="str">
            <v>Hoofdklasse Heren A</v>
          </cell>
        </row>
        <row r="11">
          <cell r="C11" t="str">
            <v>Jan Oostenbrink</v>
          </cell>
          <cell r="D11">
            <v>3017</v>
          </cell>
          <cell r="E11" t="str">
            <v>Hoofdklasse Heren A</v>
          </cell>
        </row>
        <row r="12">
          <cell r="C12" t="str">
            <v>Leo van Tiem</v>
          </cell>
          <cell r="D12">
            <v>4004</v>
          </cell>
          <cell r="E12" t="str">
            <v>Hoofdklasse Heren A</v>
          </cell>
        </row>
        <row r="13">
          <cell r="C13" t="str">
            <v>Bert-Jan Walaardt</v>
          </cell>
          <cell r="D13">
            <v>3003</v>
          </cell>
          <cell r="E13" t="str">
            <v>Hoofdklasse Heren A</v>
          </cell>
        </row>
        <row r="14">
          <cell r="C14" t="str">
            <v>Jan Drent</v>
          </cell>
          <cell r="D14">
            <v>4009</v>
          </cell>
          <cell r="E14" t="str">
            <v>Hoofdklasse Heren A</v>
          </cell>
        </row>
        <row r="15">
          <cell r="C15" t="str">
            <v>Jarno Langerak</v>
          </cell>
          <cell r="D15">
            <v>7008</v>
          </cell>
          <cell r="E15" t="str">
            <v>Hoofdklasse Heren A</v>
          </cell>
        </row>
        <row r="16">
          <cell r="C16" t="str">
            <v>Jaap van Houwelingen</v>
          </cell>
          <cell r="D16">
            <v>2006</v>
          </cell>
          <cell r="E16" t="str">
            <v>Hoofdklasse Heren A</v>
          </cell>
        </row>
        <row r="17">
          <cell r="C17" t="str">
            <v>Tim van Tiem</v>
          </cell>
          <cell r="D17">
            <v>4001</v>
          </cell>
          <cell r="E17" t="str">
            <v>Hoofdklasse Heren A</v>
          </cell>
        </row>
        <row r="18">
          <cell r="C18" t="str">
            <v>Elly Mensen</v>
          </cell>
          <cell r="D18">
            <v>1028</v>
          </cell>
          <cell r="E18" t="str">
            <v>Hoofdklasse Dames A</v>
          </cell>
        </row>
        <row r="19">
          <cell r="C19" t="str">
            <v>Willy Smulders</v>
          </cell>
          <cell r="D19">
            <v>3017</v>
          </cell>
          <cell r="E19" t="str">
            <v>Hoofdklasse Heren A</v>
          </cell>
        </row>
        <row r="20">
          <cell r="C20" t="str">
            <v>Bert van Stein</v>
          </cell>
          <cell r="D20">
            <v>2006</v>
          </cell>
          <cell r="E20" t="str">
            <v>Hoofdklasse Heren A</v>
          </cell>
        </row>
        <row r="21">
          <cell r="C21" t="str">
            <v>Iko van Elburg</v>
          </cell>
          <cell r="D21">
            <v>4001</v>
          </cell>
          <cell r="E21" t="str">
            <v>Hoofdklasse Heren A</v>
          </cell>
        </row>
        <row r="22">
          <cell r="C22" t="str">
            <v>Dennis Eijke</v>
          </cell>
          <cell r="D22">
            <v>3020</v>
          </cell>
          <cell r="E22" t="str">
            <v>Hoofdklasse Heren A</v>
          </cell>
        </row>
        <row r="23">
          <cell r="C23" t="str">
            <v>Eddie Pas</v>
          </cell>
          <cell r="D23">
            <v>2001</v>
          </cell>
          <cell r="E23" t="str">
            <v>Hoofdklasse Heren A</v>
          </cell>
        </row>
        <row r="24">
          <cell r="C24" t="str">
            <v>Hendry Wibiër</v>
          </cell>
          <cell r="D24">
            <v>6015</v>
          </cell>
          <cell r="E24" t="str">
            <v>Hoofdklasse Heren A</v>
          </cell>
        </row>
        <row r="25">
          <cell r="C25" t="str">
            <v>Klaas Rorije</v>
          </cell>
          <cell r="D25">
            <v>6002</v>
          </cell>
          <cell r="E25" t="str">
            <v>Hoofdklasse Heren A</v>
          </cell>
        </row>
        <row r="26">
          <cell r="C26" t="str">
            <v>Herman Depenbrock</v>
          </cell>
          <cell r="D26">
            <v>1015</v>
          </cell>
          <cell r="E26" t="str">
            <v>Hoofdklasse Heren A</v>
          </cell>
        </row>
        <row r="27">
          <cell r="C27" t="str">
            <v>Roger van Welzenis</v>
          </cell>
          <cell r="D27">
            <v>2005</v>
          </cell>
          <cell r="E27" t="str">
            <v>Hoofdklasse Heren A</v>
          </cell>
        </row>
        <row r="28">
          <cell r="C28" t="str">
            <v>Manfred Ravens</v>
          </cell>
          <cell r="D28">
            <v>1013</v>
          </cell>
          <cell r="E28" t="str">
            <v>Hoofdklasse Heren A</v>
          </cell>
        </row>
        <row r="29">
          <cell r="C29" t="str">
            <v>Hettie Kleine</v>
          </cell>
          <cell r="D29">
            <v>1010</v>
          </cell>
          <cell r="E29" t="str">
            <v>Hoofdklasse Dames A</v>
          </cell>
        </row>
        <row r="30">
          <cell r="C30" t="str">
            <v>Patrick Haring</v>
          </cell>
          <cell r="D30">
            <v>4001</v>
          </cell>
          <cell r="E30" t="str">
            <v>Hoofdklasse Heren A</v>
          </cell>
        </row>
        <row r="31">
          <cell r="C31" t="str">
            <v>Ida Maytum</v>
          </cell>
          <cell r="D31">
            <v>3017</v>
          </cell>
          <cell r="E31" t="str">
            <v>Hoofdklasse Dames A</v>
          </cell>
        </row>
        <row r="32">
          <cell r="C32" t="str">
            <v>Hans van Leeuwen</v>
          </cell>
          <cell r="D32">
            <v>4001</v>
          </cell>
          <cell r="E32" t="str">
            <v>Hoofdklasse Heren A</v>
          </cell>
        </row>
        <row r="33">
          <cell r="C33" t="str">
            <v>Karin Dijkstra-Geleijn</v>
          </cell>
          <cell r="D33">
            <v>4001</v>
          </cell>
          <cell r="E33" t="str">
            <v>Hoofdklasse Dames A</v>
          </cell>
        </row>
        <row r="34">
          <cell r="C34" t="str">
            <v>Bea Sneller</v>
          </cell>
          <cell r="D34">
            <v>6017</v>
          </cell>
          <cell r="E34" t="str">
            <v>Hoofdklasse Dames A</v>
          </cell>
        </row>
        <row r="35">
          <cell r="C35" t="str">
            <v>Kees Kuypers</v>
          </cell>
          <cell r="D35">
            <v>4001</v>
          </cell>
          <cell r="E35" t="str">
            <v>Hoofdklasse Heren A</v>
          </cell>
        </row>
        <row r="36">
          <cell r="C36" t="str">
            <v>Theo van der Ree Doolaard</v>
          </cell>
          <cell r="D36">
            <v>2005</v>
          </cell>
          <cell r="E36" t="str">
            <v>Hoofdklasse Heren A</v>
          </cell>
        </row>
        <row r="37">
          <cell r="C37" t="str">
            <v>Peter Lambrechts</v>
          </cell>
          <cell r="D37">
            <v>2005</v>
          </cell>
          <cell r="E37" t="str">
            <v>Hoofdklasse Heren A</v>
          </cell>
        </row>
        <row r="38">
          <cell r="C38" t="str">
            <v>Heidi Hop</v>
          </cell>
          <cell r="D38">
            <v>6002</v>
          </cell>
          <cell r="E38" t="str">
            <v>Hoofdklasse Dames A</v>
          </cell>
        </row>
        <row r="39">
          <cell r="C39" t="str">
            <v>Albert Geleijn</v>
          </cell>
          <cell r="D39">
            <v>4001</v>
          </cell>
          <cell r="E39" t="str">
            <v>Hoofdklasse Heren B</v>
          </cell>
        </row>
        <row r="40">
          <cell r="C40" t="str">
            <v>Jan-Steven Vos</v>
          </cell>
          <cell r="D40">
            <v>2001</v>
          </cell>
          <cell r="E40" t="str">
            <v>Hoofdklasse Heren B</v>
          </cell>
        </row>
        <row r="41">
          <cell r="C41" t="str">
            <v>Roy van Hees</v>
          </cell>
          <cell r="D41">
            <v>2011</v>
          </cell>
          <cell r="E41" t="str">
            <v>Hoofdklasse Heren B</v>
          </cell>
        </row>
        <row r="42">
          <cell r="C42" t="str">
            <v>Robert Pick</v>
          </cell>
          <cell r="D42">
            <v>4009</v>
          </cell>
          <cell r="E42" t="str">
            <v>Hoofdklasse Heren B</v>
          </cell>
        </row>
        <row r="43">
          <cell r="C43" t="str">
            <v>Herman Brokelman</v>
          </cell>
          <cell r="D43">
            <v>6014</v>
          </cell>
          <cell r="E43" t="str">
            <v>Hoofdklasse Heren B</v>
          </cell>
        </row>
        <row r="44">
          <cell r="C44" t="str">
            <v>Teake Beijert</v>
          </cell>
          <cell r="D44">
            <v>7008</v>
          </cell>
          <cell r="E44" t="str">
            <v>Hoofdklasse Heren B</v>
          </cell>
        </row>
        <row r="45">
          <cell r="C45" t="str">
            <v>John de Vries</v>
          </cell>
          <cell r="D45">
            <v>4004</v>
          </cell>
          <cell r="E45" t="str">
            <v>Hoofdklasse Heren B</v>
          </cell>
        </row>
        <row r="46">
          <cell r="C46" t="str">
            <v>Tiny Amsing</v>
          </cell>
          <cell r="D46">
            <v>4001</v>
          </cell>
          <cell r="E46" t="str">
            <v>Hoofdklasse Dames A</v>
          </cell>
        </row>
        <row r="47">
          <cell r="C47" t="str">
            <v>Eef van den Bosch</v>
          </cell>
          <cell r="D47">
            <v>2005</v>
          </cell>
          <cell r="E47" t="str">
            <v>Hoofdklasse Dames A</v>
          </cell>
        </row>
        <row r="48">
          <cell r="C48" t="str">
            <v>Jacqueline Heijnis</v>
          </cell>
          <cell r="D48">
            <v>4011</v>
          </cell>
          <cell r="E48" t="str">
            <v>Hoofdklasse Dames A</v>
          </cell>
        </row>
        <row r="49">
          <cell r="C49" t="str">
            <v>Paul Jonker</v>
          </cell>
          <cell r="D49">
            <v>2008</v>
          </cell>
          <cell r="E49" t="str">
            <v>Hoofdklasse Heren B</v>
          </cell>
        </row>
        <row r="50">
          <cell r="C50" t="str">
            <v>Wilco van den Bosch</v>
          </cell>
          <cell r="D50">
            <v>2005</v>
          </cell>
          <cell r="E50" t="str">
            <v>Hoofdklasse Heren B</v>
          </cell>
        </row>
        <row r="51">
          <cell r="C51" t="str">
            <v>Marianne de Wit</v>
          </cell>
          <cell r="D51">
            <v>2006</v>
          </cell>
          <cell r="E51" t="str">
            <v>Hoofdklasse Dames A</v>
          </cell>
        </row>
        <row r="52">
          <cell r="C52" t="str">
            <v>Rein van Nieuwenhuizen</v>
          </cell>
          <cell r="D52">
            <v>2008</v>
          </cell>
          <cell r="E52" t="str">
            <v>Hoofdklasse Heren B</v>
          </cell>
        </row>
        <row r="53">
          <cell r="C53" t="str">
            <v>Hendri Pleiter</v>
          </cell>
          <cell r="D53">
            <v>6017</v>
          </cell>
          <cell r="E53" t="str">
            <v>Hoofdklasse Heren B</v>
          </cell>
        </row>
        <row r="54">
          <cell r="C54" t="str">
            <v>Eric Roosendaal</v>
          </cell>
          <cell r="D54">
            <v>4006</v>
          </cell>
          <cell r="E54" t="str">
            <v>Hoofdklasse Heren B</v>
          </cell>
        </row>
        <row r="55">
          <cell r="C55" t="str">
            <v>Geoffrey Dijkstra</v>
          </cell>
          <cell r="D55">
            <v>7007</v>
          </cell>
          <cell r="E55" t="str">
            <v>Hoofdklasse Heren B</v>
          </cell>
        </row>
        <row r="56">
          <cell r="C56" t="str">
            <v>Gelt de Jong</v>
          </cell>
          <cell r="D56">
            <v>7002</v>
          </cell>
          <cell r="E56" t="str">
            <v>Hoofdklasse Heren B</v>
          </cell>
        </row>
        <row r="57">
          <cell r="C57" t="str">
            <v>Aaron Wrighting</v>
          </cell>
          <cell r="D57">
            <v>4001</v>
          </cell>
          <cell r="E57" t="str">
            <v>Hoofdklasse Heren B</v>
          </cell>
        </row>
        <row r="58">
          <cell r="C58" t="str">
            <v>Martin de Boer</v>
          </cell>
          <cell r="D58">
            <v>4007</v>
          </cell>
          <cell r="E58" t="str">
            <v>Hoofdklasse Heren B</v>
          </cell>
        </row>
        <row r="59">
          <cell r="C59" t="str">
            <v>Yolanda Hendriksen</v>
          </cell>
          <cell r="D59">
            <v>2005</v>
          </cell>
          <cell r="E59" t="str">
            <v>Hoofdklasse Dames A</v>
          </cell>
        </row>
        <row r="60">
          <cell r="C60" t="str">
            <v>Marjolein Duifhuis</v>
          </cell>
          <cell r="D60">
            <v>2001</v>
          </cell>
          <cell r="E60" t="str">
            <v>Hoofdklasse Dames A</v>
          </cell>
        </row>
        <row r="61">
          <cell r="C61" t="str">
            <v>Marissa Tolsma</v>
          </cell>
          <cell r="D61">
            <v>6014</v>
          </cell>
          <cell r="E61" t="str">
            <v>Hoofdklasse Dames A</v>
          </cell>
        </row>
        <row r="62">
          <cell r="C62" t="str">
            <v>Andre van der Aart</v>
          </cell>
          <cell r="D62">
            <v>2001</v>
          </cell>
          <cell r="E62" t="str">
            <v>Hoofdklasse Heren B</v>
          </cell>
        </row>
        <row r="63">
          <cell r="C63" t="str">
            <v>Hugo de Groot</v>
          </cell>
          <cell r="D63">
            <v>2010</v>
          </cell>
          <cell r="E63" t="str">
            <v>Hoofdklasse Heren B</v>
          </cell>
        </row>
        <row r="64">
          <cell r="C64" t="str">
            <v>Gert Overweg</v>
          </cell>
          <cell r="D64">
            <v>6014</v>
          </cell>
          <cell r="E64" t="str">
            <v>Hoofdklasse Heren B</v>
          </cell>
        </row>
        <row r="65">
          <cell r="C65" t="str">
            <v>Marcel Vledder</v>
          </cell>
          <cell r="D65">
            <v>4004</v>
          </cell>
          <cell r="E65" t="str">
            <v>Hoofdklasse Heren B</v>
          </cell>
        </row>
        <row r="66">
          <cell r="C66" t="str">
            <v>Michel Terwijn</v>
          </cell>
          <cell r="D66" t="str">
            <v>Individueel</v>
          </cell>
          <cell r="E66" t="str">
            <v>Hoofdklasse Heren B</v>
          </cell>
        </row>
        <row r="67">
          <cell r="C67" t="str">
            <v>Wim Dunning</v>
          </cell>
          <cell r="D67">
            <v>7008</v>
          </cell>
          <cell r="E67" t="str">
            <v>Hoofdklasse Heren B</v>
          </cell>
        </row>
        <row r="68">
          <cell r="C68" t="str">
            <v>Aart Visch</v>
          </cell>
          <cell r="D68">
            <v>2005</v>
          </cell>
          <cell r="E68" t="str">
            <v>Hoofdklasse Heren B</v>
          </cell>
        </row>
        <row r="69">
          <cell r="C69" t="str">
            <v>Leonne Heijnis</v>
          </cell>
          <cell r="D69">
            <v>4011</v>
          </cell>
          <cell r="E69" t="str">
            <v>Hoofdklasse Dames A</v>
          </cell>
        </row>
        <row r="70">
          <cell r="C70" t="str">
            <v>Andre ter Velde</v>
          </cell>
          <cell r="D70">
            <v>6010</v>
          </cell>
          <cell r="E70" t="str">
            <v>Hoofdklasse Heren B</v>
          </cell>
        </row>
        <row r="71">
          <cell r="C71" t="str">
            <v>Nico Stuut</v>
          </cell>
          <cell r="D71">
            <v>1028</v>
          </cell>
          <cell r="E71" t="str">
            <v>Hoofdklasse Heren B</v>
          </cell>
        </row>
        <row r="72">
          <cell r="C72" t="str">
            <v>Aaltje Dijkstra</v>
          </cell>
          <cell r="D72">
            <v>7007</v>
          </cell>
          <cell r="E72" t="str">
            <v>Hoofdklasse Dames A</v>
          </cell>
        </row>
        <row r="73">
          <cell r="C73" t="str">
            <v>Sandra Stoelhorst</v>
          </cell>
          <cell r="D73">
            <v>2001</v>
          </cell>
          <cell r="E73" t="str">
            <v>Hoofdklasse Dames A</v>
          </cell>
        </row>
        <row r="74">
          <cell r="C74" t="str">
            <v>Ronnie Swierts</v>
          </cell>
          <cell r="D74" t="str">
            <v>Individueel</v>
          </cell>
          <cell r="E74" t="str">
            <v>Hoofdklasse Heren B</v>
          </cell>
        </row>
        <row r="75">
          <cell r="C75" t="str">
            <v>Gert Loch</v>
          </cell>
          <cell r="D75">
            <v>2005</v>
          </cell>
          <cell r="E75" t="str">
            <v>Hoofdklasse Heren B</v>
          </cell>
        </row>
        <row r="76">
          <cell r="C76" t="str">
            <v>Siegert Posthuma</v>
          </cell>
          <cell r="D76">
            <v>7008</v>
          </cell>
          <cell r="E76" t="str">
            <v>Hoofdklasse Heren B</v>
          </cell>
        </row>
        <row r="77">
          <cell r="C77" t="str">
            <v>Albert van Urk</v>
          </cell>
          <cell r="D77">
            <v>1028</v>
          </cell>
          <cell r="E77" t="str">
            <v>Hoofdklasse Heren B</v>
          </cell>
        </row>
        <row r="78">
          <cell r="C78" t="str">
            <v>Jaap Ploeger</v>
          </cell>
          <cell r="D78">
            <v>4011</v>
          </cell>
          <cell r="E78" t="str">
            <v>Hoofdklasse Heren B</v>
          </cell>
        </row>
        <row r="79">
          <cell r="C79" t="str">
            <v>Annette Meijer</v>
          </cell>
          <cell r="D79">
            <v>4007</v>
          </cell>
          <cell r="E79" t="str">
            <v>Hoofdklasse Dames A</v>
          </cell>
        </row>
        <row r="80">
          <cell r="C80" t="str">
            <v>Gerard Koppes</v>
          </cell>
          <cell r="D80">
            <v>4002</v>
          </cell>
          <cell r="E80" t="str">
            <v>Hoofdklasse Heren B</v>
          </cell>
        </row>
        <row r="81">
          <cell r="C81" t="str">
            <v>Marja Spring in't Veld</v>
          </cell>
          <cell r="D81">
            <v>4001</v>
          </cell>
          <cell r="E81" t="str">
            <v>Hoofdklasse Dames A</v>
          </cell>
        </row>
        <row r="82">
          <cell r="C82" t="str">
            <v>Nick Overweg</v>
          </cell>
          <cell r="D82">
            <v>6014</v>
          </cell>
          <cell r="E82" t="str">
            <v>Hoofdklasse Heren B</v>
          </cell>
        </row>
        <row r="83">
          <cell r="C83" t="str">
            <v>Jaap van Goor</v>
          </cell>
          <cell r="D83">
            <v>6015</v>
          </cell>
          <cell r="E83" t="str">
            <v>Hoofdklasse Heren B</v>
          </cell>
        </row>
        <row r="84">
          <cell r="C84" t="str">
            <v>Betty Jacobs</v>
          </cell>
          <cell r="D84">
            <v>2011</v>
          </cell>
          <cell r="E84" t="str">
            <v>Hoofdklasse Dames A</v>
          </cell>
        </row>
        <row r="85">
          <cell r="C85" t="str">
            <v>Dewan Jodha</v>
          </cell>
          <cell r="D85">
            <v>4007</v>
          </cell>
          <cell r="E85" t="str">
            <v>Hoofdklasse Heren B</v>
          </cell>
        </row>
        <row r="86">
          <cell r="C86" t="str">
            <v>Lisette Pronk</v>
          </cell>
          <cell r="D86" t="str">
            <v>Individueel</v>
          </cell>
          <cell r="E86" t="str">
            <v>Hoofdklasse Dames A</v>
          </cell>
        </row>
        <row r="87">
          <cell r="C87" t="str">
            <v>Ramon Gopie</v>
          </cell>
          <cell r="D87">
            <v>4007</v>
          </cell>
          <cell r="E87" t="str">
            <v>Hoofdklasse Heren B</v>
          </cell>
        </row>
        <row r="88">
          <cell r="C88" t="str">
            <v>Alex Pietersen</v>
          </cell>
          <cell r="D88">
            <v>4006</v>
          </cell>
          <cell r="E88" t="str">
            <v>Hoofdklasse Heren B</v>
          </cell>
        </row>
        <row r="89">
          <cell r="C89" t="str">
            <v>Henrieke van den Bosch</v>
          </cell>
          <cell r="D89">
            <v>6017</v>
          </cell>
          <cell r="E89" t="str">
            <v>Hoofdklasse Dames A</v>
          </cell>
        </row>
        <row r="90">
          <cell r="C90" t="str">
            <v>Wouter Vincent</v>
          </cell>
          <cell r="D90" t="str">
            <v>Individueel</v>
          </cell>
          <cell r="E90" t="str">
            <v>Hoofdklasse Heren B</v>
          </cell>
        </row>
        <row r="91">
          <cell r="C91" t="str">
            <v>Hans Heusinkveld</v>
          </cell>
          <cell r="D91" t="str">
            <v>Individueel</v>
          </cell>
          <cell r="E91" t="str">
            <v>Hoofdklasse Heren B</v>
          </cell>
        </row>
        <row r="92">
          <cell r="C92" t="str">
            <v>Moniek Ghirao</v>
          </cell>
          <cell r="D92">
            <v>2008</v>
          </cell>
          <cell r="E92" t="str">
            <v>Klasse C</v>
          </cell>
        </row>
        <row r="93">
          <cell r="C93" t="str">
            <v>Hennie Huizing</v>
          </cell>
          <cell r="D93">
            <v>1028</v>
          </cell>
          <cell r="E93" t="str">
            <v>Klasse C</v>
          </cell>
        </row>
        <row r="94">
          <cell r="C94" t="str">
            <v>Tim Urban</v>
          </cell>
          <cell r="D94">
            <v>2011</v>
          </cell>
          <cell r="E94" t="str">
            <v>Klasse C</v>
          </cell>
        </row>
        <row r="95">
          <cell r="C95" t="str">
            <v>Arie van Stein</v>
          </cell>
          <cell r="D95" t="str">
            <v>Individueel</v>
          </cell>
          <cell r="E95" t="str">
            <v>Klasse C</v>
          </cell>
        </row>
        <row r="96">
          <cell r="C96" t="str">
            <v>Pia Mulder</v>
          </cell>
          <cell r="D96">
            <v>4001</v>
          </cell>
          <cell r="E96" t="str">
            <v>Klasse C</v>
          </cell>
        </row>
        <row r="97">
          <cell r="C97" t="str">
            <v>Joyce van der Meer-Smit</v>
          </cell>
          <cell r="D97">
            <v>7002</v>
          </cell>
          <cell r="E97" t="str">
            <v>Klasse C</v>
          </cell>
        </row>
        <row r="98">
          <cell r="C98" t="str">
            <v>Resie Waltmans</v>
          </cell>
          <cell r="D98">
            <v>3015</v>
          </cell>
          <cell r="E98" t="str">
            <v>Klasse C</v>
          </cell>
        </row>
        <row r="99">
          <cell r="C99" t="str">
            <v>Henny Dhondt</v>
          </cell>
          <cell r="D99">
            <v>2006</v>
          </cell>
          <cell r="E99" t="str">
            <v>Klasse C</v>
          </cell>
        </row>
        <row r="100">
          <cell r="C100" t="str">
            <v>Janny Koops-de Vries</v>
          </cell>
          <cell r="D100">
            <v>1028</v>
          </cell>
          <cell r="E100" t="str">
            <v>Klasse C</v>
          </cell>
        </row>
        <row r="101">
          <cell r="C101" t="str">
            <v>Paul Rorije</v>
          </cell>
          <cell r="D101">
            <v>6002</v>
          </cell>
          <cell r="E101" t="str">
            <v>Klasse C</v>
          </cell>
        </row>
        <row r="102">
          <cell r="C102" t="str">
            <v>Jakob Strating</v>
          </cell>
          <cell r="D102" t="str">
            <v>Individueel</v>
          </cell>
          <cell r="E102" t="str">
            <v>Klasse C</v>
          </cell>
        </row>
        <row r="103">
          <cell r="C103" t="str">
            <v>Hein Kuurstra</v>
          </cell>
          <cell r="D103">
            <v>6008</v>
          </cell>
          <cell r="E103" t="str">
            <v>Klasse C</v>
          </cell>
        </row>
        <row r="104">
          <cell r="C104" t="str">
            <v>Bastian Meiser</v>
          </cell>
          <cell r="D104">
            <v>1028</v>
          </cell>
          <cell r="E104" t="str">
            <v>Klasse C</v>
          </cell>
        </row>
        <row r="105">
          <cell r="C105" t="str">
            <v>Jonathan Swarts</v>
          </cell>
          <cell r="D105">
            <v>7001</v>
          </cell>
          <cell r="E105" t="str">
            <v>Klasse C</v>
          </cell>
        </row>
        <row r="106">
          <cell r="C106" t="str">
            <v>Jan Wittingen</v>
          </cell>
          <cell r="D106">
            <v>6017</v>
          </cell>
          <cell r="E106" t="str">
            <v>Klasse C</v>
          </cell>
        </row>
        <row r="107">
          <cell r="C107" t="str">
            <v>Jan de Vries</v>
          </cell>
          <cell r="D107">
            <v>7002</v>
          </cell>
          <cell r="E107" t="str">
            <v>Klasse C</v>
          </cell>
        </row>
        <row r="108">
          <cell r="C108" t="str">
            <v>Jan Brat</v>
          </cell>
          <cell r="D108">
            <v>1012</v>
          </cell>
          <cell r="E108" t="str">
            <v>Klasse C</v>
          </cell>
        </row>
        <row r="109">
          <cell r="C109" t="str">
            <v>Theo van Leijden</v>
          </cell>
          <cell r="D109">
            <v>4001</v>
          </cell>
          <cell r="E109" t="str">
            <v>Klasse C</v>
          </cell>
        </row>
        <row r="110">
          <cell r="C110" t="str">
            <v>Gerda Hijwegen-de Jong</v>
          </cell>
          <cell r="D110">
            <v>2005</v>
          </cell>
          <cell r="E110" t="str">
            <v>Klasse C</v>
          </cell>
        </row>
        <row r="111">
          <cell r="C111" t="str">
            <v>Simon Leeverink</v>
          </cell>
          <cell r="D111">
            <v>7002</v>
          </cell>
          <cell r="E111" t="str">
            <v>Klasse C</v>
          </cell>
        </row>
        <row r="112">
          <cell r="C112" t="str">
            <v>Gerrit Kwakkel</v>
          </cell>
          <cell r="D112">
            <v>6008</v>
          </cell>
          <cell r="E112" t="str">
            <v>Klasse C</v>
          </cell>
        </row>
        <row r="113">
          <cell r="C113" t="str">
            <v>Jettie Hoekstra-Haga</v>
          </cell>
          <cell r="D113">
            <v>7002</v>
          </cell>
          <cell r="E113" t="str">
            <v>Klasse C</v>
          </cell>
        </row>
        <row r="114">
          <cell r="C114" t="str">
            <v>Arja Klein</v>
          </cell>
          <cell r="D114">
            <v>6010</v>
          </cell>
          <cell r="E114" t="str">
            <v>Klasse C</v>
          </cell>
        </row>
        <row r="115">
          <cell r="C115" t="str">
            <v>Radjinder Ghirao</v>
          </cell>
          <cell r="D115">
            <v>2008</v>
          </cell>
          <cell r="E115" t="str">
            <v>Klasse C</v>
          </cell>
        </row>
        <row r="116">
          <cell r="C116" t="str">
            <v>Mirjam van den Berg</v>
          </cell>
          <cell r="D116">
            <v>4001</v>
          </cell>
          <cell r="E116" t="str">
            <v>Klasse C</v>
          </cell>
        </row>
        <row r="117">
          <cell r="C117" t="str">
            <v>Agnita Loch</v>
          </cell>
          <cell r="D117">
            <v>2005</v>
          </cell>
          <cell r="E117" t="str">
            <v>Klasse C</v>
          </cell>
        </row>
        <row r="118">
          <cell r="C118" t="str">
            <v>Patty Smulders</v>
          </cell>
          <cell r="D118">
            <v>3017</v>
          </cell>
          <cell r="E118" t="str">
            <v>Klasse C</v>
          </cell>
        </row>
        <row r="119">
          <cell r="C119" t="str">
            <v>Jan Krol</v>
          </cell>
          <cell r="D119">
            <v>1012</v>
          </cell>
          <cell r="E119" t="str">
            <v>Klasse C</v>
          </cell>
        </row>
        <row r="120">
          <cell r="C120" t="str">
            <v>Krzysztof Lemanski</v>
          </cell>
          <cell r="D120" t="str">
            <v>Individueel</v>
          </cell>
          <cell r="E120" t="str">
            <v>Klasse C</v>
          </cell>
        </row>
        <row r="121">
          <cell r="C121" t="str">
            <v>Janny Kruizinga</v>
          </cell>
          <cell r="D121">
            <v>1012</v>
          </cell>
          <cell r="E121" t="str">
            <v>Klasse C</v>
          </cell>
        </row>
        <row r="122">
          <cell r="C122" t="str">
            <v>Seine Kiwiet</v>
          </cell>
          <cell r="D122">
            <v>6014</v>
          </cell>
          <cell r="E122" t="str">
            <v>Klasse C</v>
          </cell>
        </row>
        <row r="123">
          <cell r="C123" t="str">
            <v>Cynthia Dijkstra</v>
          </cell>
          <cell r="D123">
            <v>7007</v>
          </cell>
          <cell r="E123" t="str">
            <v>Klasse C</v>
          </cell>
        </row>
        <row r="124">
          <cell r="C124" t="str">
            <v>Jan Zwiers</v>
          </cell>
          <cell r="D124">
            <v>1010</v>
          </cell>
          <cell r="E124" t="str">
            <v>Klasse D</v>
          </cell>
        </row>
        <row r="125">
          <cell r="C125" t="str">
            <v>Henk Knape</v>
          </cell>
          <cell r="D125">
            <v>2011</v>
          </cell>
          <cell r="E125" t="str">
            <v>Klasse D</v>
          </cell>
        </row>
        <row r="126">
          <cell r="C126" t="str">
            <v>Cock Bankras</v>
          </cell>
          <cell r="D126">
            <v>4002</v>
          </cell>
          <cell r="E126" t="str">
            <v>Klasse D</v>
          </cell>
        </row>
        <row r="127">
          <cell r="C127" t="str">
            <v>Jan van der Sleen</v>
          </cell>
          <cell r="D127">
            <v>1010</v>
          </cell>
          <cell r="E127" t="str">
            <v>Klasse D</v>
          </cell>
        </row>
        <row r="128">
          <cell r="C128" t="str">
            <v>Henk Depenbrock</v>
          </cell>
          <cell r="D128">
            <v>1015</v>
          </cell>
          <cell r="E128" t="str">
            <v>Klasse D</v>
          </cell>
        </row>
        <row r="129">
          <cell r="C129" t="str">
            <v>Freek van Duin</v>
          </cell>
          <cell r="D129">
            <v>3020</v>
          </cell>
          <cell r="E129" t="str">
            <v>Klasse D</v>
          </cell>
        </row>
        <row r="130">
          <cell r="C130" t="str">
            <v>Wijnand Spring in't Veld</v>
          </cell>
          <cell r="D130">
            <v>4001</v>
          </cell>
          <cell r="E130" t="str">
            <v>Klasse D</v>
          </cell>
        </row>
        <row r="131">
          <cell r="C131" t="str">
            <v>Koos Siera</v>
          </cell>
          <cell r="D131">
            <v>4007</v>
          </cell>
          <cell r="E131" t="str">
            <v>Klasse D</v>
          </cell>
        </row>
        <row r="132">
          <cell r="C132" t="str">
            <v>Peter de Roo</v>
          </cell>
          <cell r="D132">
            <v>1028</v>
          </cell>
          <cell r="E132" t="str">
            <v>Klasse D</v>
          </cell>
        </row>
        <row r="133">
          <cell r="C133" t="str">
            <v>Fred Heijerman</v>
          </cell>
          <cell r="D133" t="str">
            <v>Individueel</v>
          </cell>
          <cell r="E133" t="str">
            <v>Klasse D</v>
          </cell>
        </row>
        <row r="134">
          <cell r="C134" t="str">
            <v>Jaap Prins</v>
          </cell>
          <cell r="D134" t="str">
            <v>Individueel</v>
          </cell>
          <cell r="E134" t="str">
            <v>Klasse D</v>
          </cell>
        </row>
        <row r="135">
          <cell r="C135" t="str">
            <v>Anouschka Ploeger</v>
          </cell>
          <cell r="D135">
            <v>4001</v>
          </cell>
          <cell r="E135" t="str">
            <v>Klasse D</v>
          </cell>
        </row>
        <row r="136">
          <cell r="C136" t="str">
            <v>Franklin Victor</v>
          </cell>
          <cell r="D136">
            <v>3021</v>
          </cell>
          <cell r="E136" t="str">
            <v>Klasse D</v>
          </cell>
        </row>
        <row r="137">
          <cell r="C137" t="str">
            <v>Tessa van Nieuwenhuizen</v>
          </cell>
          <cell r="D137">
            <v>2008</v>
          </cell>
          <cell r="E137" t="str">
            <v>Klasse D</v>
          </cell>
        </row>
        <row r="138">
          <cell r="C138" t="str">
            <v>Sjaak Siebeling</v>
          </cell>
          <cell r="D138">
            <v>4001</v>
          </cell>
          <cell r="E138" t="str">
            <v>Klasse D</v>
          </cell>
        </row>
        <row r="139">
          <cell r="C139" t="str">
            <v>Demi Willems</v>
          </cell>
          <cell r="D139">
            <v>6015</v>
          </cell>
          <cell r="E139" t="str">
            <v>Klasse D</v>
          </cell>
        </row>
        <row r="140">
          <cell r="C140" t="str">
            <v>Annie Hakkers</v>
          </cell>
          <cell r="D140">
            <v>6014</v>
          </cell>
          <cell r="E140" t="str">
            <v>Klasse D</v>
          </cell>
        </row>
        <row r="141">
          <cell r="C141" t="str">
            <v>Gert Mulder</v>
          </cell>
          <cell r="D141">
            <v>2004</v>
          </cell>
          <cell r="E141" t="str">
            <v>Klasse D</v>
          </cell>
        </row>
        <row r="142">
          <cell r="C142" t="str">
            <v>Marten Boskamp</v>
          </cell>
          <cell r="D142">
            <v>7001</v>
          </cell>
          <cell r="E142" t="str">
            <v>Klasse D</v>
          </cell>
        </row>
        <row r="143">
          <cell r="C143" t="str">
            <v>Jolanda Breed</v>
          </cell>
          <cell r="D143">
            <v>4009</v>
          </cell>
          <cell r="E143" t="str">
            <v>Klasse D</v>
          </cell>
        </row>
        <row r="144">
          <cell r="C144" t="str">
            <v>Derkjan Welleweerd</v>
          </cell>
          <cell r="D144">
            <v>6014</v>
          </cell>
          <cell r="E144" t="str">
            <v>Klasse D</v>
          </cell>
        </row>
        <row r="145">
          <cell r="C145" t="str">
            <v>Peter van Hengel</v>
          </cell>
          <cell r="D145">
            <v>3015</v>
          </cell>
          <cell r="E145" t="str">
            <v>Klasse D</v>
          </cell>
        </row>
        <row r="146">
          <cell r="C146" t="str">
            <v>Yvonne Schneiders</v>
          </cell>
          <cell r="D146">
            <v>4002</v>
          </cell>
          <cell r="E146" t="str">
            <v>Klasse D</v>
          </cell>
        </row>
        <row r="147">
          <cell r="C147" t="str">
            <v>Fenna Middelbos</v>
          </cell>
          <cell r="D147">
            <v>1012</v>
          </cell>
          <cell r="E147" t="str">
            <v>Klasse D</v>
          </cell>
        </row>
        <row r="148">
          <cell r="C148" t="str">
            <v>Ben Raterman</v>
          </cell>
          <cell r="D148">
            <v>2006</v>
          </cell>
          <cell r="E148" t="str">
            <v>Klasse D</v>
          </cell>
        </row>
        <row r="149">
          <cell r="C149" t="str">
            <v>Tom Boerman</v>
          </cell>
          <cell r="D149">
            <v>4006</v>
          </cell>
          <cell r="E149" t="str">
            <v>Klasse D</v>
          </cell>
        </row>
        <row r="150">
          <cell r="C150" t="str">
            <v>Roberto van Schaik</v>
          </cell>
          <cell r="D150">
            <v>7001</v>
          </cell>
          <cell r="E150" t="str">
            <v>Klasse D</v>
          </cell>
        </row>
        <row r="151">
          <cell r="C151" t="str">
            <v>Bianca Kip</v>
          </cell>
          <cell r="D151">
            <v>3020</v>
          </cell>
          <cell r="E151" t="str">
            <v>Klasse D</v>
          </cell>
        </row>
        <row r="152">
          <cell r="C152" t="str">
            <v>Jorn Tolsma</v>
          </cell>
          <cell r="D152">
            <v>6014</v>
          </cell>
          <cell r="E152" t="str">
            <v>Klasse D</v>
          </cell>
        </row>
        <row r="153">
          <cell r="C153" t="str">
            <v>Anneke de Groot</v>
          </cell>
          <cell r="D153">
            <v>4009</v>
          </cell>
          <cell r="E153" t="str">
            <v>Klasse D</v>
          </cell>
        </row>
        <row r="154">
          <cell r="C154" t="str">
            <v>Clemense Bekhof</v>
          </cell>
          <cell r="D154" t="str">
            <v>Individueel</v>
          </cell>
          <cell r="E154" t="str">
            <v>Klasse D</v>
          </cell>
        </row>
        <row r="155">
          <cell r="C155" t="str">
            <v>Aukje de Jong-Hogenhuis</v>
          </cell>
          <cell r="D155">
            <v>7002</v>
          </cell>
          <cell r="E155" t="str">
            <v>Klasse D</v>
          </cell>
        </row>
        <row r="156">
          <cell r="C156" t="str">
            <v>Esme Le Clercq</v>
          </cell>
          <cell r="D156">
            <v>1028</v>
          </cell>
          <cell r="E156" t="str">
            <v>Klasse D</v>
          </cell>
        </row>
        <row r="157">
          <cell r="C157" t="str">
            <v>Adrie Rietveld</v>
          </cell>
          <cell r="D157">
            <v>2006</v>
          </cell>
          <cell r="E157" t="str">
            <v>Klasse D</v>
          </cell>
        </row>
        <row r="158">
          <cell r="C158" t="str">
            <v>Jeanet Wibier</v>
          </cell>
          <cell r="D158">
            <v>6015</v>
          </cell>
          <cell r="E158" t="str">
            <v>Klasse E</v>
          </cell>
        </row>
        <row r="159">
          <cell r="C159" t="str">
            <v>Jan Tak</v>
          </cell>
          <cell r="D159">
            <v>3018</v>
          </cell>
          <cell r="E159" t="str">
            <v>Klasse E</v>
          </cell>
        </row>
        <row r="160">
          <cell r="C160" t="str">
            <v>Jan van der Spoel</v>
          </cell>
          <cell r="D160">
            <v>1010</v>
          </cell>
          <cell r="E160" t="str">
            <v>Klasse E</v>
          </cell>
        </row>
        <row r="161">
          <cell r="C161" t="str">
            <v>Monique Markx</v>
          </cell>
          <cell r="D161">
            <v>4002</v>
          </cell>
          <cell r="E161" t="str">
            <v>Klasse E</v>
          </cell>
        </row>
        <row r="162">
          <cell r="C162" t="str">
            <v>Geertje Rorije</v>
          </cell>
          <cell r="D162">
            <v>6002</v>
          </cell>
          <cell r="E162" t="str">
            <v>Klasse E</v>
          </cell>
        </row>
        <row r="163">
          <cell r="C163" t="str">
            <v>Tineke Gort</v>
          </cell>
          <cell r="D163">
            <v>1028</v>
          </cell>
          <cell r="E163" t="str">
            <v>Klasse E</v>
          </cell>
        </row>
        <row r="164">
          <cell r="C164" t="str">
            <v>Jan Dolfsma</v>
          </cell>
          <cell r="D164">
            <v>6015</v>
          </cell>
          <cell r="E164" t="str">
            <v>Klasse E</v>
          </cell>
        </row>
        <row r="165">
          <cell r="C165" t="str">
            <v>Gert Huizing</v>
          </cell>
          <cell r="D165">
            <v>1028</v>
          </cell>
          <cell r="E165" t="str">
            <v>Klasse E</v>
          </cell>
        </row>
        <row r="166">
          <cell r="C166" t="str">
            <v>Josephine Gennissen</v>
          </cell>
          <cell r="D166">
            <v>4002</v>
          </cell>
          <cell r="E166" t="str">
            <v>Klasse E</v>
          </cell>
        </row>
        <row r="167">
          <cell r="C167" t="str">
            <v>Jacob van Rijn</v>
          </cell>
          <cell r="D167">
            <v>4007</v>
          </cell>
          <cell r="E167" t="str">
            <v>Klasse E</v>
          </cell>
        </row>
        <row r="168">
          <cell r="C168" t="str">
            <v>Anja van der Geest</v>
          </cell>
          <cell r="D168">
            <v>4007</v>
          </cell>
          <cell r="E168" t="str">
            <v>Klasse E</v>
          </cell>
        </row>
        <row r="169">
          <cell r="C169" t="str">
            <v>Frank Nellissen</v>
          </cell>
          <cell r="D169">
            <v>5005</v>
          </cell>
          <cell r="E169" t="str">
            <v>Klasse E</v>
          </cell>
        </row>
        <row r="170">
          <cell r="C170" t="str">
            <v>Betty Koppelman</v>
          </cell>
          <cell r="D170">
            <v>6008</v>
          </cell>
          <cell r="E170" t="str">
            <v>Klasse E</v>
          </cell>
        </row>
        <row r="171">
          <cell r="C171" t="str">
            <v>Ellie Kleine</v>
          </cell>
          <cell r="D171">
            <v>1010</v>
          </cell>
          <cell r="E171" t="str">
            <v>Klasse E</v>
          </cell>
        </row>
        <row r="172">
          <cell r="C172" t="str">
            <v>Annemiek de Jong</v>
          </cell>
          <cell r="D172">
            <v>4009</v>
          </cell>
          <cell r="E172" t="str">
            <v>Klasse E</v>
          </cell>
        </row>
        <row r="173">
          <cell r="C173" t="str">
            <v>Marga Kelly</v>
          </cell>
          <cell r="D173">
            <v>1010</v>
          </cell>
          <cell r="E173" t="str">
            <v>Klasse E</v>
          </cell>
        </row>
        <row r="174">
          <cell r="C174" t="str">
            <v>Bert Batenburg</v>
          </cell>
          <cell r="D174" t="str">
            <v>Individueel</v>
          </cell>
          <cell r="E174" t="str">
            <v>Klasse E</v>
          </cell>
        </row>
        <row r="175">
          <cell r="C175" t="str">
            <v>Sonja Pick</v>
          </cell>
          <cell r="D175">
            <v>4009</v>
          </cell>
          <cell r="E175" t="str">
            <v>Klasse E</v>
          </cell>
        </row>
        <row r="176">
          <cell r="C176" t="str">
            <v>Maria de Vries</v>
          </cell>
          <cell r="D176">
            <v>4004</v>
          </cell>
          <cell r="E176" t="str">
            <v>Klasse E</v>
          </cell>
        </row>
        <row r="177">
          <cell r="C177" t="str">
            <v>Karel Storm</v>
          </cell>
          <cell r="D177">
            <v>3020</v>
          </cell>
          <cell r="E177" t="str">
            <v>Klasse E</v>
          </cell>
        </row>
        <row r="178">
          <cell r="C178" t="str">
            <v>Elly de Jongen-Penninx</v>
          </cell>
          <cell r="D178">
            <v>7001</v>
          </cell>
          <cell r="E178" t="str">
            <v>Klasse E</v>
          </cell>
        </row>
        <row r="179">
          <cell r="C179" t="str">
            <v>Ben Huizinga</v>
          </cell>
          <cell r="D179">
            <v>1012</v>
          </cell>
          <cell r="E179" t="str">
            <v>Klasse E</v>
          </cell>
        </row>
        <row r="180">
          <cell r="C180" t="str">
            <v>Cayasta Schepers</v>
          </cell>
          <cell r="D180">
            <v>4002</v>
          </cell>
          <cell r="E180" t="str">
            <v>Klasse E</v>
          </cell>
        </row>
        <row r="181">
          <cell r="C181" t="str">
            <v>Gre de Graaf</v>
          </cell>
          <cell r="D181">
            <v>4009</v>
          </cell>
          <cell r="E181" t="str">
            <v>Klasse E</v>
          </cell>
        </row>
        <row r="182">
          <cell r="C182" t="str">
            <v>Loïs Soewarto</v>
          </cell>
          <cell r="D182">
            <v>6014</v>
          </cell>
          <cell r="E182" t="str">
            <v>Klasse E</v>
          </cell>
        </row>
        <row r="183">
          <cell r="C183" t="str">
            <v>Martien van de Bospoort</v>
          </cell>
          <cell r="D183">
            <v>2004</v>
          </cell>
          <cell r="E183" t="str">
            <v>Klasse E</v>
          </cell>
        </row>
        <row r="184">
          <cell r="C184" t="str">
            <v>Kevin Florijn</v>
          </cell>
          <cell r="D184">
            <v>4002</v>
          </cell>
          <cell r="E184" t="str">
            <v>Klasse E</v>
          </cell>
        </row>
        <row r="185">
          <cell r="C185" t="str">
            <v>Lenie Hagenaars</v>
          </cell>
          <cell r="D185">
            <v>3020</v>
          </cell>
          <cell r="E185" t="str">
            <v>Klasse E</v>
          </cell>
        </row>
        <row r="186">
          <cell r="C186" t="str">
            <v>Joesoef Rasmioen</v>
          </cell>
          <cell r="D186">
            <v>7001</v>
          </cell>
          <cell r="E186" t="str">
            <v>Klasse E</v>
          </cell>
        </row>
        <row r="187">
          <cell r="C187" t="str">
            <v>Jeanette Knol-Bril</v>
          </cell>
          <cell r="D187">
            <v>6014</v>
          </cell>
          <cell r="E187" t="str">
            <v>Klasse E</v>
          </cell>
        </row>
        <row r="188">
          <cell r="C188" t="str">
            <v>Marjolein Meinen</v>
          </cell>
          <cell r="D188" t="str">
            <v>Individueel</v>
          </cell>
          <cell r="E188" t="str">
            <v>Klasse F</v>
          </cell>
        </row>
        <row r="189">
          <cell r="C189" t="str">
            <v>Mattie Boone</v>
          </cell>
          <cell r="D189" t="str">
            <v>Individueel</v>
          </cell>
          <cell r="E189" t="str">
            <v>Klasse F</v>
          </cell>
        </row>
        <row r="190">
          <cell r="C190" t="str">
            <v>Inge Pattje</v>
          </cell>
          <cell r="D190">
            <v>7001</v>
          </cell>
          <cell r="E190" t="str">
            <v>Klasse F</v>
          </cell>
        </row>
        <row r="191">
          <cell r="C191" t="str">
            <v>Rinsje Boskamp-Schuring</v>
          </cell>
          <cell r="D191">
            <v>7001</v>
          </cell>
          <cell r="E191" t="str">
            <v>Klasse F</v>
          </cell>
        </row>
        <row r="192">
          <cell r="C192" t="str">
            <v>Linda Verschuur</v>
          </cell>
          <cell r="D192">
            <v>6014</v>
          </cell>
          <cell r="E192" t="str">
            <v>Klasse F</v>
          </cell>
        </row>
        <row r="193">
          <cell r="C193" t="str">
            <v>Linda van den Heuvel</v>
          </cell>
          <cell r="D193">
            <v>6008</v>
          </cell>
          <cell r="E193" t="str">
            <v>Klasse F</v>
          </cell>
        </row>
        <row r="194">
          <cell r="C194" t="str">
            <v>Jan Visser</v>
          </cell>
          <cell r="D194">
            <v>7001</v>
          </cell>
          <cell r="E194" t="str">
            <v>Klasse F</v>
          </cell>
        </row>
        <row r="195">
          <cell r="C195" t="str">
            <v>Mirjam Zoer</v>
          </cell>
          <cell r="D195" t="str">
            <v>Individueel</v>
          </cell>
          <cell r="E195" t="str">
            <v>Klasse F</v>
          </cell>
        </row>
        <row r="196">
          <cell r="C196" t="str">
            <v>Heidi Gort</v>
          </cell>
          <cell r="D196">
            <v>1028</v>
          </cell>
          <cell r="E196" t="str">
            <v>Klasse F</v>
          </cell>
        </row>
        <row r="197">
          <cell r="C197" t="str">
            <v>Anny van Goor</v>
          </cell>
          <cell r="D197">
            <v>6015</v>
          </cell>
          <cell r="E197" t="str">
            <v>Klasse F</v>
          </cell>
        </row>
        <row r="198">
          <cell r="C198" t="str">
            <v>Liena Maikoe</v>
          </cell>
          <cell r="D198">
            <v>2008</v>
          </cell>
          <cell r="E198" t="str">
            <v>Klasse F</v>
          </cell>
        </row>
        <row r="199">
          <cell r="C199" t="str">
            <v>Dieter Achten</v>
          </cell>
          <cell r="D199">
            <v>5005</v>
          </cell>
          <cell r="E199" t="str">
            <v>Klasse F</v>
          </cell>
        </row>
        <row r="200">
          <cell r="C200" t="str">
            <v>Mieke Soree</v>
          </cell>
          <cell r="D200">
            <v>3017</v>
          </cell>
          <cell r="E200" t="str">
            <v>Klasse F</v>
          </cell>
        </row>
        <row r="201">
          <cell r="C201" t="str">
            <v>Martin Fictorie</v>
          </cell>
          <cell r="D201">
            <v>1010</v>
          </cell>
          <cell r="E201" t="str">
            <v>Klasse F</v>
          </cell>
        </row>
        <row r="202">
          <cell r="C202" t="str">
            <v>Ivo Smit</v>
          </cell>
          <cell r="D202">
            <v>1015</v>
          </cell>
          <cell r="E202" t="str">
            <v>Klasse F</v>
          </cell>
        </row>
        <row r="203">
          <cell r="C203" t="str">
            <v>Martin van Petersen</v>
          </cell>
          <cell r="D203" t="str">
            <v>Individueel</v>
          </cell>
          <cell r="E203" t="str">
            <v>Klasse F</v>
          </cell>
        </row>
        <row r="204">
          <cell r="C204" t="str">
            <v>Leny van der Vliet</v>
          </cell>
          <cell r="D204">
            <v>1010</v>
          </cell>
          <cell r="E204" t="str">
            <v>Klasse F</v>
          </cell>
        </row>
        <row r="205">
          <cell r="C205" t="str">
            <v>Nel Janssen</v>
          </cell>
          <cell r="D205" t="str">
            <v>Individueel</v>
          </cell>
          <cell r="E205" t="str">
            <v>Klasse F</v>
          </cell>
        </row>
        <row r="206">
          <cell r="C206" t="str">
            <v>Cor van den Broek</v>
          </cell>
          <cell r="D206">
            <v>2011</v>
          </cell>
          <cell r="E206" t="str">
            <v>Klasse F</v>
          </cell>
        </row>
        <row r="207">
          <cell r="C207" t="str">
            <v>Irma Wijntjes</v>
          </cell>
          <cell r="D207">
            <v>4009</v>
          </cell>
          <cell r="E207" t="str">
            <v>Klasse F</v>
          </cell>
        </row>
        <row r="208">
          <cell r="C208" t="str">
            <v>Andrea Meiser</v>
          </cell>
          <cell r="D208">
            <v>1028</v>
          </cell>
          <cell r="E208" t="str">
            <v>Klasse F</v>
          </cell>
        </row>
        <row r="209">
          <cell r="C209" t="str">
            <v>Nel Terpstra</v>
          </cell>
          <cell r="D209">
            <v>7001</v>
          </cell>
          <cell r="E209" t="str">
            <v>Klasse F</v>
          </cell>
        </row>
        <row r="210">
          <cell r="C210" t="str">
            <v>Yvonne Boom</v>
          </cell>
          <cell r="D210">
            <v>4007</v>
          </cell>
          <cell r="E210" t="str">
            <v>Klasse F</v>
          </cell>
        </row>
        <row r="211">
          <cell r="C211" t="str">
            <v>Riekie van Beek</v>
          </cell>
          <cell r="D211">
            <v>6015</v>
          </cell>
          <cell r="E211" t="str">
            <v>Klasse F</v>
          </cell>
        </row>
        <row r="212">
          <cell r="C212" t="str">
            <v>Marcel Rebel</v>
          </cell>
          <cell r="D212" t="str">
            <v>Individueel</v>
          </cell>
          <cell r="E212" t="str">
            <v>Klasse F</v>
          </cell>
        </row>
        <row r="213">
          <cell r="C213" t="str">
            <v>Richard van Velsen</v>
          </cell>
          <cell r="D213">
            <v>6002</v>
          </cell>
          <cell r="E213" t="str">
            <v>Klasse F</v>
          </cell>
        </row>
        <row r="214">
          <cell r="C214" t="str">
            <v>Jan de Jong</v>
          </cell>
          <cell r="D214">
            <v>2005</v>
          </cell>
          <cell r="E214" t="str">
            <v>Klasse F</v>
          </cell>
        </row>
        <row r="215">
          <cell r="C215" t="str">
            <v>Leo Koppelman</v>
          </cell>
          <cell r="D215">
            <v>6015</v>
          </cell>
          <cell r="E215" t="str">
            <v>Klasse F</v>
          </cell>
        </row>
        <row r="216">
          <cell r="C216" t="str">
            <v>Tiny Ploeger</v>
          </cell>
          <cell r="D216">
            <v>4011</v>
          </cell>
          <cell r="E216" t="str">
            <v>Klasse F</v>
          </cell>
        </row>
        <row r="217">
          <cell r="C217" t="str">
            <v>Leandra Frederiks</v>
          </cell>
          <cell r="D217">
            <v>3020</v>
          </cell>
          <cell r="E217" t="str">
            <v>Klasse F</v>
          </cell>
        </row>
        <row r="218">
          <cell r="C218" t="str">
            <v>Marga de Jong - Brussel</v>
          </cell>
          <cell r="D218">
            <v>2005</v>
          </cell>
          <cell r="E218" t="str">
            <v>Klasse F</v>
          </cell>
        </row>
        <row r="219">
          <cell r="C219" t="str">
            <v>Liny Huisjes</v>
          </cell>
          <cell r="D219">
            <v>1010</v>
          </cell>
          <cell r="E219" t="str">
            <v>Klasse F</v>
          </cell>
        </row>
      </sheetData>
      <sheetData sheetId="97"/>
      <sheetData sheetId="98"/>
      <sheetData sheetId="99">
        <row r="2">
          <cell r="Z2" t="str">
            <v>A. Homma</v>
          </cell>
          <cell r="AF2">
            <v>1001956</v>
          </cell>
        </row>
        <row r="3">
          <cell r="Z3" t="str">
            <v>Aaltje Dijkstra</v>
          </cell>
          <cell r="AF3">
            <v>1001978</v>
          </cell>
        </row>
        <row r="4">
          <cell r="Z4" t="str">
            <v>Aaron Wrighting</v>
          </cell>
          <cell r="AF4">
            <v>1003469</v>
          </cell>
        </row>
        <row r="5">
          <cell r="Z5" t="str">
            <v>Aart Visch</v>
          </cell>
          <cell r="AF5">
            <v>1000312</v>
          </cell>
        </row>
        <row r="6">
          <cell r="Z6" t="str">
            <v>Aartje Jurriëns</v>
          </cell>
          <cell r="AF6">
            <v>1001568</v>
          </cell>
        </row>
        <row r="7">
          <cell r="Z7" t="str">
            <v>Ab Brandsma</v>
          </cell>
          <cell r="AF7">
            <v>1002813</v>
          </cell>
        </row>
        <row r="8">
          <cell r="Z8" t="str">
            <v>Ab Kooijman</v>
          </cell>
          <cell r="AF8">
            <v>1002163</v>
          </cell>
        </row>
        <row r="9">
          <cell r="Z9" t="str">
            <v>Ad Daane</v>
          </cell>
          <cell r="AF9">
            <v>1000905</v>
          </cell>
        </row>
        <row r="10">
          <cell r="Z10" t="str">
            <v>Ad Graauwmans</v>
          </cell>
          <cell r="AF10">
            <v>1000865</v>
          </cell>
        </row>
        <row r="11">
          <cell r="Z11" t="str">
            <v>Ad van Gelderen</v>
          </cell>
          <cell r="AF11">
            <v>1000619</v>
          </cell>
        </row>
        <row r="12">
          <cell r="Z12" t="str">
            <v>Adriaan Bais</v>
          </cell>
          <cell r="AF12">
            <v>1002391</v>
          </cell>
        </row>
        <row r="13">
          <cell r="Z13" t="str">
            <v>Adriaan Joor</v>
          </cell>
          <cell r="AF13">
            <v>1003244</v>
          </cell>
        </row>
        <row r="14">
          <cell r="Z14" t="str">
            <v>Adrie Rietveld</v>
          </cell>
          <cell r="AF14">
            <v>1002477</v>
          </cell>
        </row>
        <row r="15">
          <cell r="Z15" t="str">
            <v>Adrie Stroo</v>
          </cell>
          <cell r="AF15">
            <v>1002504</v>
          </cell>
        </row>
        <row r="16">
          <cell r="Z16" t="str">
            <v>Adrie Sturm</v>
          </cell>
          <cell r="AF16">
            <v>1000952</v>
          </cell>
        </row>
        <row r="17">
          <cell r="Z17" t="str">
            <v>Adrie van Rooijen</v>
          </cell>
          <cell r="AF17">
            <v>1003007</v>
          </cell>
        </row>
        <row r="18">
          <cell r="Z18" t="str">
            <v>Aggie van Schendel</v>
          </cell>
          <cell r="AF18">
            <v>1003371</v>
          </cell>
        </row>
        <row r="19">
          <cell r="Z19" t="str">
            <v>Agnita Loch</v>
          </cell>
          <cell r="AF19">
            <v>1000459</v>
          </cell>
        </row>
        <row r="20">
          <cell r="Z20" t="str">
            <v>Akke Dijkstra</v>
          </cell>
          <cell r="AF20">
            <v>1003170</v>
          </cell>
        </row>
        <row r="21">
          <cell r="Z21" t="str">
            <v>Albert de Boer</v>
          </cell>
          <cell r="AF21">
            <v>1000090</v>
          </cell>
        </row>
        <row r="22">
          <cell r="Z22" t="str">
            <v>Albert Geleijn</v>
          </cell>
          <cell r="AF22">
            <v>1000973</v>
          </cell>
        </row>
        <row r="23">
          <cell r="Z23" t="str">
            <v>Albert van Urk</v>
          </cell>
          <cell r="AF23">
            <v>1000133</v>
          </cell>
        </row>
        <row r="24">
          <cell r="Z24" t="str">
            <v>Alex Pietersen</v>
          </cell>
          <cell r="AF24">
            <v>1001120</v>
          </cell>
        </row>
        <row r="25">
          <cell r="Z25" t="str">
            <v>Alex van Nieuwenhuizen</v>
          </cell>
          <cell r="AF25">
            <v>1000387</v>
          </cell>
        </row>
        <row r="26">
          <cell r="Z26" t="str">
            <v>Alfred Lier</v>
          </cell>
          <cell r="AF26">
            <v>1000103</v>
          </cell>
        </row>
        <row r="27">
          <cell r="Z27" t="str">
            <v>Alie Beerda-Fokkens</v>
          </cell>
          <cell r="AF27">
            <v>1002411</v>
          </cell>
        </row>
        <row r="28">
          <cell r="Z28" t="str">
            <v>Alie Geerts</v>
          </cell>
          <cell r="AF28">
            <v>1000083</v>
          </cell>
        </row>
        <row r="29">
          <cell r="Z29" t="str">
            <v>Alie van Elk</v>
          </cell>
          <cell r="AF29">
            <v>1002526</v>
          </cell>
        </row>
        <row r="30">
          <cell r="Z30" t="str">
            <v>Andre ter Velde</v>
          </cell>
          <cell r="AF30">
            <v>1001625</v>
          </cell>
        </row>
        <row r="31">
          <cell r="Z31" t="str">
            <v>Andre Tersteegen</v>
          </cell>
          <cell r="AF31">
            <v>1003241</v>
          </cell>
        </row>
        <row r="32">
          <cell r="Z32" t="str">
            <v>Andre van der Aart</v>
          </cell>
          <cell r="AF32">
            <v>1000199</v>
          </cell>
        </row>
        <row r="33">
          <cell r="Z33" t="str">
            <v>Andrea Meiser</v>
          </cell>
          <cell r="AF33">
            <v>1003282</v>
          </cell>
        </row>
        <row r="34">
          <cell r="Z34" t="str">
            <v>Andrina Traas</v>
          </cell>
          <cell r="AF34">
            <v>1003187</v>
          </cell>
        </row>
        <row r="35">
          <cell r="Z35" t="str">
            <v>Anita Knape</v>
          </cell>
          <cell r="AF35">
            <v>1000436</v>
          </cell>
        </row>
        <row r="36">
          <cell r="Z36" t="str">
            <v>Anita Sebel</v>
          </cell>
          <cell r="AF36">
            <v>1003494</v>
          </cell>
        </row>
        <row r="37">
          <cell r="Z37" t="str">
            <v>Anja Bos</v>
          </cell>
          <cell r="AF37">
            <v>1001606</v>
          </cell>
        </row>
        <row r="38">
          <cell r="Z38" t="str">
            <v>Anja Buitenhuis</v>
          </cell>
          <cell r="AF38">
            <v>1001553</v>
          </cell>
        </row>
        <row r="39">
          <cell r="Z39" t="str">
            <v>Anja van der Geest</v>
          </cell>
          <cell r="AF39">
            <v>1003164</v>
          </cell>
        </row>
        <row r="40">
          <cell r="Z40" t="str">
            <v>Anja Westerhof</v>
          </cell>
          <cell r="AF40">
            <v>1001530</v>
          </cell>
        </row>
        <row r="41">
          <cell r="Z41" t="str">
            <v>Anna Ros</v>
          </cell>
          <cell r="AF41">
            <v>1001579</v>
          </cell>
        </row>
        <row r="42">
          <cell r="Z42" t="str">
            <v>Anne de Kam</v>
          </cell>
          <cell r="AF42">
            <v>1003380</v>
          </cell>
        </row>
        <row r="43">
          <cell r="Z43" t="str">
            <v>Anne de Witte</v>
          </cell>
          <cell r="AF43">
            <v>1001958</v>
          </cell>
        </row>
        <row r="44">
          <cell r="Z44" t="str">
            <v>Anneke de Groot</v>
          </cell>
          <cell r="AF44">
            <v>1001172</v>
          </cell>
        </row>
        <row r="45">
          <cell r="Z45" t="str">
            <v>Anneke Koers</v>
          </cell>
          <cell r="AF45">
            <v>1003448</v>
          </cell>
        </row>
        <row r="46">
          <cell r="Z46" t="str">
            <v>Annemiek de Jong</v>
          </cell>
          <cell r="AF46">
            <v>1003238</v>
          </cell>
        </row>
        <row r="47">
          <cell r="Z47" t="str">
            <v>Annet Hofman</v>
          </cell>
          <cell r="AF47">
            <v>1003425</v>
          </cell>
        </row>
        <row r="48">
          <cell r="Z48" t="str">
            <v>Annet van der Wiel</v>
          </cell>
          <cell r="AF48">
            <v>1003250</v>
          </cell>
        </row>
        <row r="49">
          <cell r="Z49" t="str">
            <v>Annette Meijer</v>
          </cell>
          <cell r="AF49">
            <v>1002733</v>
          </cell>
        </row>
        <row r="50">
          <cell r="Z50" t="str">
            <v>Annie de Reuver</v>
          </cell>
          <cell r="AF50">
            <v>1003264</v>
          </cell>
        </row>
        <row r="51">
          <cell r="Z51" t="str">
            <v>Annie Fouwels</v>
          </cell>
          <cell r="AF51">
            <v>1001310</v>
          </cell>
        </row>
        <row r="52">
          <cell r="Z52" t="str">
            <v>Annie Hakkers</v>
          </cell>
          <cell r="AF52">
            <v>1003410</v>
          </cell>
        </row>
        <row r="53">
          <cell r="Z53" t="str">
            <v>Annie Ningbers</v>
          </cell>
          <cell r="AF53">
            <v>1001764</v>
          </cell>
        </row>
        <row r="54">
          <cell r="Z54" t="str">
            <v>Annie Offeringa</v>
          </cell>
          <cell r="AF54">
            <v>1003146</v>
          </cell>
        </row>
        <row r="55">
          <cell r="Z55" t="str">
            <v>Annie van Ess</v>
          </cell>
          <cell r="AF55">
            <v>1001129</v>
          </cell>
        </row>
        <row r="56">
          <cell r="Z56" t="str">
            <v>Annie van Huissteden</v>
          </cell>
          <cell r="AF56">
            <v>1000514</v>
          </cell>
        </row>
        <row r="57">
          <cell r="Z57" t="str">
            <v>Anny van Goor</v>
          </cell>
          <cell r="AF57">
            <v>1001801</v>
          </cell>
        </row>
        <row r="58">
          <cell r="Z58" t="str">
            <v>Anouschka Ploeger</v>
          </cell>
          <cell r="AF58">
            <v>1003324</v>
          </cell>
        </row>
        <row r="59">
          <cell r="Z59" t="str">
            <v>Ans van der Vliet</v>
          </cell>
          <cell r="AF59">
            <v>1003468</v>
          </cell>
        </row>
        <row r="60">
          <cell r="Z60" t="str">
            <v>Anton den Boer</v>
          </cell>
          <cell r="AF60">
            <v>1000802</v>
          </cell>
        </row>
        <row r="61">
          <cell r="Z61" t="str">
            <v>Ap Hendriksen</v>
          </cell>
          <cell r="AF61">
            <v>1000298</v>
          </cell>
        </row>
        <row r="62">
          <cell r="Z62" t="str">
            <v>Arida Rouwenhorst</v>
          </cell>
          <cell r="AF62">
            <v>1003346</v>
          </cell>
        </row>
        <row r="63">
          <cell r="Z63" t="str">
            <v>Arie Boon</v>
          </cell>
          <cell r="AF63">
            <v>1000739</v>
          </cell>
        </row>
        <row r="64">
          <cell r="Z64" t="str">
            <v>Arie Rouwenhorst</v>
          </cell>
          <cell r="AF64">
            <v>1003345</v>
          </cell>
        </row>
        <row r="65">
          <cell r="Z65" t="str">
            <v>Arie van Stein</v>
          </cell>
          <cell r="AF65">
            <v>1003420</v>
          </cell>
        </row>
        <row r="66">
          <cell r="Z66" t="str">
            <v>Arja Klein</v>
          </cell>
          <cell r="AF66">
            <v>1002094</v>
          </cell>
        </row>
        <row r="67">
          <cell r="Z67" t="str">
            <v>Arjan de Lange</v>
          </cell>
          <cell r="AF67">
            <v>1003496</v>
          </cell>
        </row>
        <row r="68">
          <cell r="Z68" t="str">
            <v>Arjan Wittingen</v>
          </cell>
          <cell r="AF68">
            <v>1002515</v>
          </cell>
        </row>
        <row r="69">
          <cell r="Z69" t="str">
            <v>Arjen de Jong</v>
          </cell>
          <cell r="AF69">
            <v>1003327</v>
          </cell>
        </row>
        <row r="70">
          <cell r="Z70" t="str">
            <v>Arthur van Ee</v>
          </cell>
          <cell r="AF70">
            <v>1000444</v>
          </cell>
        </row>
        <row r="71">
          <cell r="Z71" t="str">
            <v>Ashok Jadoenath</v>
          </cell>
          <cell r="AF71">
            <v>1003460</v>
          </cell>
        </row>
        <row r="72">
          <cell r="Z72" t="str">
            <v>Astrid Busker-Levering</v>
          </cell>
          <cell r="AF72">
            <v>1003332</v>
          </cell>
        </row>
        <row r="73">
          <cell r="Z73" t="str">
            <v>Astrid Galjé-Kuijer</v>
          </cell>
          <cell r="AF73">
            <v>1002156</v>
          </cell>
        </row>
        <row r="74">
          <cell r="Z74" t="str">
            <v>Astrid Vermaat</v>
          </cell>
          <cell r="AF74">
            <v>1003417</v>
          </cell>
        </row>
        <row r="75">
          <cell r="Z75" t="str">
            <v>Ate Faber</v>
          </cell>
          <cell r="AF75">
            <v>1002063</v>
          </cell>
        </row>
        <row r="76">
          <cell r="Z76" t="str">
            <v>Auke Burrie</v>
          </cell>
          <cell r="AF76">
            <v>1002928</v>
          </cell>
        </row>
        <row r="77">
          <cell r="Z77" t="str">
            <v>Aukje de Jong-Hogenhuis</v>
          </cell>
          <cell r="AF77">
            <v>1001882</v>
          </cell>
        </row>
        <row r="78">
          <cell r="Z78" t="str">
            <v>Aukje Zuidema</v>
          </cell>
          <cell r="AF78">
            <v>1002010</v>
          </cell>
        </row>
        <row r="79">
          <cell r="Z79" t="str">
            <v>Bart Wittingen</v>
          </cell>
          <cell r="AF79">
            <v>1003178</v>
          </cell>
        </row>
        <row r="80">
          <cell r="Z80" t="str">
            <v>Bas Pastors</v>
          </cell>
          <cell r="AF80">
            <v>1001423</v>
          </cell>
        </row>
        <row r="81">
          <cell r="Z81" t="str">
            <v>Bastian Meiser</v>
          </cell>
          <cell r="AF81">
            <v>1003211</v>
          </cell>
        </row>
        <row r="82">
          <cell r="Z82" t="str">
            <v>Bea Gopal</v>
          </cell>
          <cell r="AF82">
            <v>1002614</v>
          </cell>
        </row>
        <row r="83">
          <cell r="Z83" t="str">
            <v>Bea Lubbers</v>
          </cell>
          <cell r="AF83">
            <v>1000335</v>
          </cell>
        </row>
        <row r="84">
          <cell r="Z84" t="str">
            <v>Bea Sneller</v>
          </cell>
          <cell r="AF84">
            <v>1001853</v>
          </cell>
        </row>
        <row r="85">
          <cell r="Z85" t="str">
            <v>Bea van Oenen</v>
          </cell>
          <cell r="AF85">
            <v>1001266</v>
          </cell>
        </row>
        <row r="86">
          <cell r="Z86" t="str">
            <v>Ben Huizinga</v>
          </cell>
          <cell r="AF86">
            <v>1000003</v>
          </cell>
        </row>
        <row r="87">
          <cell r="Z87" t="str">
            <v>Ben Ouwendijk</v>
          </cell>
          <cell r="AF87">
            <v>1002943</v>
          </cell>
        </row>
        <row r="88">
          <cell r="Z88" t="str">
            <v>Ben Raterman</v>
          </cell>
          <cell r="AF88">
            <v>1003129</v>
          </cell>
        </row>
        <row r="89">
          <cell r="Z89" t="str">
            <v>Ben Rongen</v>
          </cell>
          <cell r="AF89">
            <v>1001406</v>
          </cell>
        </row>
        <row r="90">
          <cell r="Z90" t="str">
            <v>Ben van de Leemput</v>
          </cell>
          <cell r="AF90">
            <v>1000686</v>
          </cell>
        </row>
        <row r="91">
          <cell r="Z91" t="str">
            <v>Bep Koldenhof</v>
          </cell>
          <cell r="AF91">
            <v>1001581</v>
          </cell>
        </row>
        <row r="92">
          <cell r="Z92" t="str">
            <v>Bep Ovaa de Nooijen</v>
          </cell>
          <cell r="AF92">
            <v>1003189</v>
          </cell>
        </row>
        <row r="93">
          <cell r="Z93" t="str">
            <v>Bep Robinson</v>
          </cell>
          <cell r="AF93">
            <v>1003383</v>
          </cell>
        </row>
        <row r="94">
          <cell r="Z94" t="str">
            <v>Berend Jakobs</v>
          </cell>
          <cell r="AF94">
            <v>1001972</v>
          </cell>
        </row>
        <row r="95">
          <cell r="Z95" t="str">
            <v>Berry van de Berg</v>
          </cell>
          <cell r="AF95">
            <v>1001628</v>
          </cell>
        </row>
        <row r="96">
          <cell r="Z96" t="str">
            <v>Bert Batenburg</v>
          </cell>
          <cell r="AF96">
            <v>1003390</v>
          </cell>
        </row>
        <row r="97">
          <cell r="Z97" t="str">
            <v>Bert Hogendoorn</v>
          </cell>
          <cell r="AF97">
            <v>1002364</v>
          </cell>
        </row>
        <row r="98">
          <cell r="Z98" t="str">
            <v>Bert Mes</v>
          </cell>
          <cell r="AF98">
            <v>1000915</v>
          </cell>
        </row>
        <row r="99">
          <cell r="Z99" t="str">
            <v>Bert Nees</v>
          </cell>
          <cell r="AF99">
            <v>1001116</v>
          </cell>
        </row>
        <row r="100">
          <cell r="Z100" t="str">
            <v>Bert Smink</v>
          </cell>
          <cell r="AF100">
            <v>1001697</v>
          </cell>
        </row>
        <row r="101">
          <cell r="Z101" t="str">
            <v>Bert van der Laan</v>
          </cell>
          <cell r="AF101">
            <v>1002540</v>
          </cell>
        </row>
        <row r="102">
          <cell r="Z102" t="str">
            <v>Bert van Stein</v>
          </cell>
          <cell r="AF102">
            <v>1003419</v>
          </cell>
        </row>
        <row r="103">
          <cell r="Z103" t="str">
            <v>Bert-Jan Walaardt</v>
          </cell>
          <cell r="AF103">
            <v>1000617</v>
          </cell>
        </row>
        <row r="104">
          <cell r="Z104" t="str">
            <v>Bertus van Egdom</v>
          </cell>
          <cell r="AF104">
            <v>1000376</v>
          </cell>
        </row>
        <row r="105">
          <cell r="Z105" t="str">
            <v>Betsy de Waardt</v>
          </cell>
          <cell r="AF105">
            <v>1000911</v>
          </cell>
        </row>
        <row r="106">
          <cell r="Z106" t="str">
            <v>Bettina Hohnholz</v>
          </cell>
          <cell r="AF106">
            <v>1003297</v>
          </cell>
        </row>
        <row r="107">
          <cell r="Z107" t="str">
            <v>Betty Jacobs</v>
          </cell>
          <cell r="AF107">
            <v>1000439</v>
          </cell>
        </row>
        <row r="108">
          <cell r="Z108" t="str">
            <v>Betty Koppelman</v>
          </cell>
          <cell r="AF108">
            <v>1003036</v>
          </cell>
        </row>
        <row r="109">
          <cell r="Z109" t="str">
            <v>Bianca Fokkema</v>
          </cell>
          <cell r="AF109">
            <v>1002016</v>
          </cell>
        </row>
        <row r="110">
          <cell r="Z110" t="str">
            <v>Bianca Kip</v>
          </cell>
          <cell r="AF110">
            <v>1003402</v>
          </cell>
        </row>
        <row r="111">
          <cell r="Z111" t="str">
            <v>Bianca Köster</v>
          </cell>
          <cell r="AF111">
            <v>1002703</v>
          </cell>
        </row>
        <row r="112">
          <cell r="Z112" t="str">
            <v>Bob van Rossum</v>
          </cell>
          <cell r="AF112">
            <v>1001297</v>
          </cell>
        </row>
        <row r="113">
          <cell r="Z113" t="str">
            <v>Boukje Jakobs-Bosma</v>
          </cell>
          <cell r="AF113">
            <v>1001986</v>
          </cell>
        </row>
        <row r="114">
          <cell r="Z114" t="str">
            <v>Bram Kamerling</v>
          </cell>
          <cell r="AF114">
            <v>1003381</v>
          </cell>
        </row>
        <row r="115">
          <cell r="Z115" t="str">
            <v>Bram van Hees</v>
          </cell>
          <cell r="AF115">
            <v>1000614</v>
          </cell>
        </row>
        <row r="116">
          <cell r="Z116" t="str">
            <v>Breintje Swiers</v>
          </cell>
          <cell r="AF116">
            <v>1003477</v>
          </cell>
        </row>
        <row r="117">
          <cell r="Z117" t="str">
            <v>C. Haan-Meiling</v>
          </cell>
          <cell r="AF117">
            <v>1000395</v>
          </cell>
        </row>
        <row r="118">
          <cell r="Z118" t="str">
            <v>Carin Budding</v>
          </cell>
          <cell r="AF118">
            <v>1003070</v>
          </cell>
        </row>
        <row r="119">
          <cell r="Z119" t="str">
            <v>Carina Denise Meiser</v>
          </cell>
          <cell r="AF119">
            <v>1003283</v>
          </cell>
        </row>
        <row r="120">
          <cell r="Z120" t="str">
            <v>Carla Wolfrat</v>
          </cell>
          <cell r="AF120">
            <v>1001257</v>
          </cell>
        </row>
        <row r="121">
          <cell r="Z121" t="str">
            <v>Carola Boreas</v>
          </cell>
          <cell r="AF121">
            <v>1003144</v>
          </cell>
        </row>
        <row r="122">
          <cell r="Z122" t="str">
            <v>Cayasta Schepers</v>
          </cell>
          <cell r="AF122">
            <v>1002750</v>
          </cell>
        </row>
        <row r="123">
          <cell r="Z123" t="str">
            <v>Christ Jenniskens</v>
          </cell>
          <cell r="AF123">
            <v>1003314</v>
          </cell>
        </row>
        <row r="124">
          <cell r="Z124" t="str">
            <v>Christian Duifhuis</v>
          </cell>
          <cell r="AF124">
            <v>1003125</v>
          </cell>
        </row>
        <row r="125">
          <cell r="Z125" t="str">
            <v>Christina Fennema</v>
          </cell>
          <cell r="AF125">
            <v>1002874</v>
          </cell>
        </row>
        <row r="126">
          <cell r="Z126" t="str">
            <v>Cindy van Nieuwenhuizen</v>
          </cell>
          <cell r="AF126">
            <v>1003438</v>
          </cell>
        </row>
        <row r="127">
          <cell r="Z127" t="str">
            <v>Cisca de Jong</v>
          </cell>
          <cell r="AF127">
            <v>1002971</v>
          </cell>
        </row>
        <row r="128">
          <cell r="Z128" t="str">
            <v>Clemense Bekhof</v>
          </cell>
          <cell r="AF128">
            <v>1001748</v>
          </cell>
        </row>
        <row r="129">
          <cell r="Z129" t="str">
            <v>Cobi van Nieuwenhuizen-Krans</v>
          </cell>
          <cell r="AF129">
            <v>1000402</v>
          </cell>
        </row>
        <row r="130">
          <cell r="Z130" t="str">
            <v>Coby Meijer</v>
          </cell>
          <cell r="AF130">
            <v>1002399</v>
          </cell>
        </row>
        <row r="131">
          <cell r="Z131" t="str">
            <v>Cock Bankras</v>
          </cell>
          <cell r="AF131">
            <v>1003137</v>
          </cell>
        </row>
        <row r="132">
          <cell r="Z132" t="str">
            <v>Cock Tukker</v>
          </cell>
          <cell r="AF132">
            <v>1000996</v>
          </cell>
        </row>
        <row r="133">
          <cell r="Z133" t="str">
            <v>Coleta van Min-van der Meer</v>
          </cell>
          <cell r="AF133">
            <v>1001981</v>
          </cell>
        </row>
        <row r="134">
          <cell r="Z134" t="str">
            <v>Conny Offerman</v>
          </cell>
          <cell r="AF134">
            <v>1003370</v>
          </cell>
        </row>
        <row r="135">
          <cell r="Z135" t="str">
            <v>Cor Jager</v>
          </cell>
          <cell r="AF135">
            <v>1002868</v>
          </cell>
        </row>
        <row r="136">
          <cell r="Z136" t="str">
            <v>Cor Seggelink</v>
          </cell>
          <cell r="AF136">
            <v>1001159</v>
          </cell>
        </row>
        <row r="137">
          <cell r="Z137" t="str">
            <v>Cor van den Broek</v>
          </cell>
          <cell r="AF137">
            <v>1002418</v>
          </cell>
        </row>
        <row r="138">
          <cell r="Z138" t="str">
            <v>Cor van Tilborg</v>
          </cell>
          <cell r="AF138">
            <v>1000691</v>
          </cell>
        </row>
        <row r="139">
          <cell r="Z139" t="str">
            <v>Cora van Beek</v>
          </cell>
          <cell r="AF139">
            <v>1003251</v>
          </cell>
        </row>
        <row r="140">
          <cell r="Z140" t="str">
            <v>Cord Gramberg</v>
          </cell>
          <cell r="AF140">
            <v>1002939</v>
          </cell>
        </row>
        <row r="141">
          <cell r="Z141" t="str">
            <v>Corrie Nuyens</v>
          </cell>
          <cell r="AF141">
            <v>1000963</v>
          </cell>
        </row>
        <row r="142">
          <cell r="Z142" t="str">
            <v>Corry van Dillen</v>
          </cell>
          <cell r="AF142">
            <v>1002493</v>
          </cell>
        </row>
        <row r="143">
          <cell r="Z143" t="str">
            <v>Corry Wapstra</v>
          </cell>
          <cell r="AF143">
            <v>1002183</v>
          </cell>
        </row>
        <row r="144">
          <cell r="Z144" t="str">
            <v>Cynthia Dijkstra</v>
          </cell>
          <cell r="AF144">
            <v>1002121</v>
          </cell>
        </row>
        <row r="145">
          <cell r="Z145" t="str">
            <v>Czarina Lora</v>
          </cell>
          <cell r="AF145">
            <v>1003309</v>
          </cell>
        </row>
        <row r="146">
          <cell r="Z146" t="str">
            <v>Daisy Vis</v>
          </cell>
          <cell r="AF146">
            <v>1003261</v>
          </cell>
        </row>
        <row r="147">
          <cell r="Z147" t="str">
            <v>Danny Vochteloo</v>
          </cell>
          <cell r="AF147">
            <v>1003006</v>
          </cell>
        </row>
        <row r="148">
          <cell r="Z148" t="str">
            <v>Daphne Budde</v>
          </cell>
          <cell r="AF148">
            <v>1002545</v>
          </cell>
        </row>
        <row r="149">
          <cell r="Z149" t="str">
            <v>Dave van den Bos</v>
          </cell>
          <cell r="AF149">
            <v>1000891</v>
          </cell>
        </row>
        <row r="150">
          <cell r="Z150" t="str">
            <v>Demi Willems</v>
          </cell>
          <cell r="AF150">
            <v>1001501</v>
          </cell>
        </row>
        <row r="151">
          <cell r="Z151" t="str">
            <v>Dennis Eijke</v>
          </cell>
          <cell r="AF151">
            <v>1000880</v>
          </cell>
        </row>
        <row r="152">
          <cell r="Z152" t="str">
            <v>Dennis Swart</v>
          </cell>
          <cell r="AF152">
            <v>1001163</v>
          </cell>
        </row>
        <row r="153">
          <cell r="Z153" t="str">
            <v>Derkjan Welleweerd</v>
          </cell>
          <cell r="AF153">
            <v>1003286</v>
          </cell>
        </row>
        <row r="154">
          <cell r="Z154" t="str">
            <v>Dewan Jodha</v>
          </cell>
          <cell r="AF154">
            <v>1002850</v>
          </cell>
        </row>
        <row r="155">
          <cell r="Z155" t="str">
            <v>Diana Verhoeven</v>
          </cell>
          <cell r="AF155">
            <v>1003462</v>
          </cell>
        </row>
        <row r="156">
          <cell r="Z156" t="str">
            <v>Dick Eijlers</v>
          </cell>
          <cell r="AF156">
            <v>1001296</v>
          </cell>
        </row>
        <row r="157">
          <cell r="Z157" t="str">
            <v>Dicky Stok</v>
          </cell>
          <cell r="AF157">
            <v>1001325</v>
          </cell>
        </row>
        <row r="158">
          <cell r="Z158" t="str">
            <v>Dieter Achten</v>
          </cell>
          <cell r="AF158">
            <v>1003266</v>
          </cell>
        </row>
        <row r="159">
          <cell r="Z159" t="str">
            <v>Dik Nieuwenhuizen</v>
          </cell>
          <cell r="AF159">
            <v>1002574</v>
          </cell>
        </row>
        <row r="160">
          <cell r="Z160" t="str">
            <v>Dika Zweers</v>
          </cell>
          <cell r="AF160">
            <v>1001772</v>
          </cell>
        </row>
        <row r="161">
          <cell r="Z161" t="str">
            <v>Dina Seggelink</v>
          </cell>
          <cell r="AF161">
            <v>1001176</v>
          </cell>
        </row>
        <row r="162">
          <cell r="Z162" t="str">
            <v>Dini Jonker</v>
          </cell>
          <cell r="AF162">
            <v>1002819</v>
          </cell>
        </row>
        <row r="163">
          <cell r="Z163" t="str">
            <v>Dini Verschueren</v>
          </cell>
          <cell r="AF163">
            <v>1000700</v>
          </cell>
        </row>
        <row r="164">
          <cell r="Z164" t="str">
            <v>Dinie de Jong - Visser</v>
          </cell>
          <cell r="AF164">
            <v>1003377</v>
          </cell>
        </row>
        <row r="165">
          <cell r="Z165" t="str">
            <v>Dinie de Vries</v>
          </cell>
          <cell r="AF165">
            <v>1003246</v>
          </cell>
        </row>
        <row r="166">
          <cell r="Z166" t="str">
            <v>Dinie Veen</v>
          </cell>
          <cell r="AF166">
            <v>1003303</v>
          </cell>
        </row>
        <row r="167">
          <cell r="Z167" t="str">
            <v>Diny Bosman</v>
          </cell>
          <cell r="AF167">
            <v>1003365</v>
          </cell>
        </row>
        <row r="168">
          <cell r="Z168" t="str">
            <v>Dirk Rodenhuis</v>
          </cell>
          <cell r="AF168">
            <v>1002439</v>
          </cell>
        </row>
        <row r="169">
          <cell r="Z169" t="str">
            <v>Dirk van de Wal</v>
          </cell>
          <cell r="AF169">
            <v>1003185</v>
          </cell>
        </row>
        <row r="170">
          <cell r="Z170" t="str">
            <v>Driekus van Milligen</v>
          </cell>
          <cell r="AF170">
            <v>1002872</v>
          </cell>
        </row>
        <row r="171">
          <cell r="Z171" t="str">
            <v>Dylan Roest</v>
          </cell>
          <cell r="AF171">
            <v>1003491</v>
          </cell>
        </row>
        <row r="172">
          <cell r="Z172" t="str">
            <v>Eddie Pas</v>
          </cell>
          <cell r="AF172">
            <v>1000183</v>
          </cell>
        </row>
        <row r="173">
          <cell r="Z173" t="str">
            <v>Eddy Weij</v>
          </cell>
          <cell r="AF173">
            <v>1003458</v>
          </cell>
        </row>
        <row r="174">
          <cell r="Z174" t="str">
            <v>Edith Wuurman</v>
          </cell>
          <cell r="AF174">
            <v>1002757</v>
          </cell>
        </row>
        <row r="175">
          <cell r="Z175" t="str">
            <v>Edwin Kamphorst</v>
          </cell>
          <cell r="AF175">
            <v>1002583</v>
          </cell>
        </row>
        <row r="176">
          <cell r="Z176" t="str">
            <v>Edwin van der Meer</v>
          </cell>
          <cell r="AF176">
            <v>1000053</v>
          </cell>
        </row>
        <row r="177">
          <cell r="Z177" t="str">
            <v>Eef van den Bosch</v>
          </cell>
          <cell r="AF177">
            <v>1000327</v>
          </cell>
        </row>
        <row r="178">
          <cell r="Z178" t="str">
            <v>Egbert Klopstra</v>
          </cell>
          <cell r="AF178">
            <v>1001970</v>
          </cell>
        </row>
        <row r="179">
          <cell r="Z179" t="str">
            <v>Elien Blom</v>
          </cell>
          <cell r="AF179">
            <v>1003195</v>
          </cell>
        </row>
        <row r="180">
          <cell r="Z180" t="str">
            <v>Elina Lucas</v>
          </cell>
          <cell r="AF180">
            <v>1003429</v>
          </cell>
        </row>
        <row r="181">
          <cell r="Z181" t="str">
            <v>Elisa de Jong-Houweling</v>
          </cell>
          <cell r="AF181">
            <v>1002460</v>
          </cell>
        </row>
        <row r="182">
          <cell r="Z182" t="str">
            <v>Ellen de Smit</v>
          </cell>
          <cell r="AF182">
            <v>1000894</v>
          </cell>
        </row>
        <row r="183">
          <cell r="Z183" t="str">
            <v>Ellen de Vries</v>
          </cell>
          <cell r="AF183">
            <v>1002106</v>
          </cell>
        </row>
        <row r="184">
          <cell r="Z184" t="str">
            <v>Ellie Kleine</v>
          </cell>
          <cell r="AF184">
            <v>1000059</v>
          </cell>
        </row>
        <row r="185">
          <cell r="Z185" t="str">
            <v>Ellie Nijland</v>
          </cell>
          <cell r="AF185">
            <v>1003411</v>
          </cell>
        </row>
        <row r="186">
          <cell r="Z186" t="str">
            <v>Elly de Jongen-Penninx</v>
          </cell>
          <cell r="AF186">
            <v>1001869</v>
          </cell>
        </row>
        <row r="187">
          <cell r="Z187" t="str">
            <v>Elly Mensen</v>
          </cell>
          <cell r="AF187">
            <v>1000157</v>
          </cell>
        </row>
        <row r="188">
          <cell r="Z188" t="str">
            <v>Els Hendrikx-Verwijmeren</v>
          </cell>
          <cell r="AF188">
            <v>1000702</v>
          </cell>
        </row>
        <row r="189">
          <cell r="Z189" t="str">
            <v>Els van der Wal-Rix</v>
          </cell>
          <cell r="AF189">
            <v>1000096</v>
          </cell>
        </row>
        <row r="190">
          <cell r="Z190" t="str">
            <v>Eric Mensen</v>
          </cell>
          <cell r="AF190">
            <v>1000126</v>
          </cell>
        </row>
        <row r="191">
          <cell r="Z191" t="str">
            <v>Eric Roosendaal</v>
          </cell>
          <cell r="AF191">
            <v>1001118</v>
          </cell>
        </row>
        <row r="192">
          <cell r="Z192" t="str">
            <v>Erik Koelewijn</v>
          </cell>
          <cell r="AF192">
            <v>1000077</v>
          </cell>
        </row>
        <row r="193">
          <cell r="Z193" t="str">
            <v>Erik Tjong Kim Sang</v>
          </cell>
          <cell r="AF193">
            <v>1002098</v>
          </cell>
        </row>
        <row r="194">
          <cell r="Z194" t="str">
            <v>Erwin de Graaff</v>
          </cell>
          <cell r="AF194">
            <v>1003235</v>
          </cell>
        </row>
        <row r="195">
          <cell r="Z195" t="str">
            <v>Erwin van der Aart</v>
          </cell>
          <cell r="AF195">
            <v>1000419</v>
          </cell>
        </row>
        <row r="196">
          <cell r="Z196" t="str">
            <v>Esme Le Clercq</v>
          </cell>
          <cell r="AF196">
            <v>1002816</v>
          </cell>
        </row>
        <row r="197">
          <cell r="Z197" t="str">
            <v>Evert Hup</v>
          </cell>
          <cell r="AF197">
            <v>1001168</v>
          </cell>
        </row>
        <row r="198">
          <cell r="Z198" t="str">
            <v>Evert Spangenberg</v>
          </cell>
          <cell r="AF198">
            <v>1002946</v>
          </cell>
        </row>
        <row r="199">
          <cell r="Z199" t="str">
            <v>Fabian Oltmanns</v>
          </cell>
          <cell r="AF199">
            <v>1003046</v>
          </cell>
        </row>
        <row r="200">
          <cell r="Z200" t="str">
            <v>Femia Mensen-Berendsen</v>
          </cell>
          <cell r="AF200">
            <v>1000134</v>
          </cell>
        </row>
        <row r="201">
          <cell r="Z201" t="str">
            <v>Fenna Middelbos</v>
          </cell>
          <cell r="AF201">
            <v>1003400</v>
          </cell>
        </row>
        <row r="202">
          <cell r="Z202" t="str">
            <v>Fennanda Vermeer - Hop</v>
          </cell>
          <cell r="AF202">
            <v>1001831</v>
          </cell>
        </row>
        <row r="203">
          <cell r="Z203" t="str">
            <v>Ferry Coljé</v>
          </cell>
          <cell r="AF203">
            <v>1003386</v>
          </cell>
        </row>
        <row r="204">
          <cell r="Z204" t="str">
            <v>Fien Reijns</v>
          </cell>
          <cell r="AF204">
            <v>1001559</v>
          </cell>
        </row>
        <row r="205">
          <cell r="Z205" t="str">
            <v>Fiet van Merkestijn</v>
          </cell>
          <cell r="AF205">
            <v>1000403</v>
          </cell>
        </row>
        <row r="206">
          <cell r="Z206" t="str">
            <v>Finnley van Nieuwenhuizen</v>
          </cell>
          <cell r="AF206">
            <v>1003449</v>
          </cell>
        </row>
        <row r="207">
          <cell r="Z207" t="str">
            <v>Floor Colje</v>
          </cell>
          <cell r="AF207">
            <v>1003095</v>
          </cell>
        </row>
        <row r="208">
          <cell r="Z208" t="str">
            <v>Fokje de Vries</v>
          </cell>
          <cell r="AF208">
            <v>1001983</v>
          </cell>
        </row>
        <row r="209">
          <cell r="Z209" t="str">
            <v>Fokke Jongbloed</v>
          </cell>
          <cell r="AF209">
            <v>1000108</v>
          </cell>
        </row>
        <row r="210">
          <cell r="Z210" t="str">
            <v>Frank Groen</v>
          </cell>
          <cell r="AF210">
            <v>1003301</v>
          </cell>
        </row>
        <row r="211">
          <cell r="Z211" t="str">
            <v>Frank Groeneveld</v>
          </cell>
          <cell r="AF211">
            <v>1002948</v>
          </cell>
        </row>
        <row r="212">
          <cell r="Z212" t="str">
            <v>Frank Nellissen</v>
          </cell>
          <cell r="AF212">
            <v>1001332</v>
          </cell>
        </row>
        <row r="213">
          <cell r="Z213" t="str">
            <v>Frank Oltmanns</v>
          </cell>
          <cell r="AF213">
            <v>1000038</v>
          </cell>
        </row>
        <row r="214">
          <cell r="Z214" t="str">
            <v>Franklin Victor</v>
          </cell>
          <cell r="AF214">
            <v>1002564</v>
          </cell>
        </row>
        <row r="215">
          <cell r="Z215" t="str">
            <v>Frans Geurts</v>
          </cell>
          <cell r="AF215">
            <v>1001405</v>
          </cell>
        </row>
        <row r="216">
          <cell r="Z216" t="str">
            <v>Fred Berghuis</v>
          </cell>
          <cell r="AF216">
            <v>1001585</v>
          </cell>
        </row>
        <row r="217">
          <cell r="Z217" t="str">
            <v>Fred Heijerman</v>
          </cell>
          <cell r="AF217">
            <v>1003334</v>
          </cell>
        </row>
        <row r="218">
          <cell r="Z218" t="str">
            <v>Fred Udo</v>
          </cell>
          <cell r="AF218">
            <v>1001248</v>
          </cell>
        </row>
        <row r="219">
          <cell r="Z219" t="str">
            <v>Fred Veenstra</v>
          </cell>
          <cell r="AF219">
            <v>1003479</v>
          </cell>
        </row>
        <row r="220">
          <cell r="Z220" t="str">
            <v>Fred Willems</v>
          </cell>
          <cell r="AF220">
            <v>1002886</v>
          </cell>
        </row>
        <row r="221">
          <cell r="Z221" t="str">
            <v>Freek van Duin</v>
          </cell>
          <cell r="AF221">
            <v>1000886</v>
          </cell>
        </row>
        <row r="222">
          <cell r="Z222" t="str">
            <v>Frits van der Linden</v>
          </cell>
          <cell r="AF222">
            <v>1003333</v>
          </cell>
        </row>
        <row r="223">
          <cell r="Z223" t="str">
            <v>Gazi Orsçek</v>
          </cell>
          <cell r="AF223">
            <v>1002965</v>
          </cell>
        </row>
        <row r="224">
          <cell r="Z224" t="str">
            <v>Geert Dries</v>
          </cell>
          <cell r="AF224">
            <v>1000102</v>
          </cell>
        </row>
        <row r="225">
          <cell r="Z225" t="str">
            <v>Geert Kuper</v>
          </cell>
          <cell r="AF225">
            <v>1002269</v>
          </cell>
        </row>
        <row r="226">
          <cell r="Z226" t="str">
            <v>Geertje Klein-Wolters</v>
          </cell>
          <cell r="AF226">
            <v>1003372</v>
          </cell>
        </row>
        <row r="227">
          <cell r="Z227" t="str">
            <v>Geertje Rorije</v>
          </cell>
          <cell r="AF227">
            <v>1003047</v>
          </cell>
        </row>
        <row r="228">
          <cell r="Z228" t="str">
            <v>Geertje van Amersfoort</v>
          </cell>
          <cell r="AF228">
            <v>1001401</v>
          </cell>
        </row>
        <row r="229">
          <cell r="Z229" t="str">
            <v>Gelske Stegenga</v>
          </cell>
          <cell r="AF229">
            <v>1002915</v>
          </cell>
        </row>
        <row r="230">
          <cell r="Z230" t="str">
            <v>Gelt de Jong</v>
          </cell>
          <cell r="AF230">
            <v>1001877</v>
          </cell>
        </row>
        <row r="231">
          <cell r="Z231" t="str">
            <v>Gemma van Tilborg-Tooten</v>
          </cell>
          <cell r="AF231">
            <v>1000699</v>
          </cell>
        </row>
        <row r="232">
          <cell r="Z232" t="str">
            <v>Geoffrey Dijkstra</v>
          </cell>
          <cell r="AF232">
            <v>1002669</v>
          </cell>
        </row>
        <row r="233">
          <cell r="Z233" t="str">
            <v>George Brummel</v>
          </cell>
          <cell r="AF233">
            <v>1003376</v>
          </cell>
        </row>
        <row r="234">
          <cell r="Z234" t="str">
            <v>Ger Stoelhorst</v>
          </cell>
          <cell r="AF234">
            <v>1000428</v>
          </cell>
        </row>
        <row r="235">
          <cell r="Z235" t="str">
            <v>Gerard Alders</v>
          </cell>
          <cell r="AF235">
            <v>1002169</v>
          </cell>
        </row>
        <row r="236">
          <cell r="Z236" t="str">
            <v>Gerard Hofman</v>
          </cell>
          <cell r="AF236">
            <v>1003475</v>
          </cell>
        </row>
        <row r="237">
          <cell r="Z237" t="str">
            <v>Gerard Koppes</v>
          </cell>
          <cell r="AF237">
            <v>1003249</v>
          </cell>
        </row>
        <row r="238">
          <cell r="Z238" t="str">
            <v>Gerda Damwijk</v>
          </cell>
          <cell r="AF238">
            <v>1003461</v>
          </cell>
        </row>
        <row r="239">
          <cell r="Z239" t="str">
            <v>Gerda Hijwegen-de Jong</v>
          </cell>
          <cell r="AF239">
            <v>1000332</v>
          </cell>
        </row>
        <row r="240">
          <cell r="Z240" t="str">
            <v>Gerda Traas</v>
          </cell>
          <cell r="AF240">
            <v>1000909</v>
          </cell>
        </row>
        <row r="241">
          <cell r="Z241" t="str">
            <v>Gerda van de Bospoort</v>
          </cell>
          <cell r="AF241">
            <v>1002710</v>
          </cell>
        </row>
        <row r="242">
          <cell r="Z242" t="str">
            <v>Gerda van Stipriaan</v>
          </cell>
          <cell r="AF242">
            <v>1002796</v>
          </cell>
        </row>
        <row r="243">
          <cell r="Z243" t="str">
            <v>Germy Joosten</v>
          </cell>
          <cell r="AF243">
            <v>1001434</v>
          </cell>
        </row>
        <row r="244">
          <cell r="Z244" t="str">
            <v>Gerrie Lieverdink</v>
          </cell>
          <cell r="AF244">
            <v>1003184</v>
          </cell>
        </row>
        <row r="245">
          <cell r="Z245" t="str">
            <v>Gerrie van Nieuwenhuizen</v>
          </cell>
          <cell r="AF245">
            <v>1000400</v>
          </cell>
        </row>
        <row r="246">
          <cell r="Z246" t="str">
            <v>Gerrit Kwakkel</v>
          </cell>
          <cell r="AF246">
            <v>1003239</v>
          </cell>
        </row>
        <row r="247">
          <cell r="Z247" t="str">
            <v>Gerrit van den Bosch</v>
          </cell>
          <cell r="AF247">
            <v>1001834</v>
          </cell>
        </row>
        <row r="248">
          <cell r="Z248" t="str">
            <v>Gerry Bakels-Feenstra</v>
          </cell>
          <cell r="AF248">
            <v>1002022</v>
          </cell>
        </row>
        <row r="249">
          <cell r="Z249" t="str">
            <v>Gert Huizing</v>
          </cell>
          <cell r="AF249">
            <v>1003064</v>
          </cell>
        </row>
        <row r="250">
          <cell r="Z250" t="str">
            <v>Gert Loch</v>
          </cell>
          <cell r="AF250">
            <v>1000303</v>
          </cell>
        </row>
        <row r="251">
          <cell r="Z251" t="str">
            <v>Gert Mulder</v>
          </cell>
          <cell r="AF251">
            <v>1000278</v>
          </cell>
        </row>
        <row r="252">
          <cell r="Z252" t="str">
            <v>Gert Overweg</v>
          </cell>
          <cell r="AF252">
            <v>1003031</v>
          </cell>
        </row>
        <row r="253">
          <cell r="Z253" t="str">
            <v>Gert van Asselt</v>
          </cell>
          <cell r="AF253">
            <v>1003016</v>
          </cell>
        </row>
        <row r="254">
          <cell r="Z254" t="str">
            <v>Gert Zondag</v>
          </cell>
          <cell r="AF254">
            <v>1003311</v>
          </cell>
        </row>
        <row r="255">
          <cell r="Z255" t="str">
            <v>Gezienus Westerdijk</v>
          </cell>
          <cell r="AF255">
            <v>1002534</v>
          </cell>
        </row>
        <row r="256">
          <cell r="Z256" t="str">
            <v>Gezinus van der Weide</v>
          </cell>
          <cell r="AF256">
            <v>1000094</v>
          </cell>
        </row>
        <row r="257">
          <cell r="Z257" t="str">
            <v>Gijs Matser</v>
          </cell>
          <cell r="AF257">
            <v>1003322</v>
          </cell>
        </row>
        <row r="258">
          <cell r="Z258" t="str">
            <v>Gina van Waard</v>
          </cell>
          <cell r="AF258">
            <v>1003488</v>
          </cell>
        </row>
        <row r="259">
          <cell r="Z259" t="str">
            <v>Ginie Westerink</v>
          </cell>
          <cell r="AF259">
            <v>1003442</v>
          </cell>
        </row>
        <row r="260">
          <cell r="Z260" t="str">
            <v>Giovanni Falleni</v>
          </cell>
          <cell r="AF260">
            <v>1000620</v>
          </cell>
        </row>
        <row r="261">
          <cell r="Z261" t="str">
            <v>Gombert Schlosser</v>
          </cell>
          <cell r="AF261">
            <v>1001591</v>
          </cell>
        </row>
        <row r="262">
          <cell r="Z262" t="str">
            <v>Gon Zwets</v>
          </cell>
          <cell r="AF262">
            <v>1002342</v>
          </cell>
        </row>
        <row r="263">
          <cell r="Z263" t="str">
            <v>Gonny Huiskens</v>
          </cell>
          <cell r="AF263">
            <v>1003354</v>
          </cell>
        </row>
        <row r="264">
          <cell r="Z264" t="str">
            <v>Gradus Mensen</v>
          </cell>
          <cell r="AF264">
            <v>1000125</v>
          </cell>
        </row>
        <row r="265">
          <cell r="Z265" t="str">
            <v>Gre de Graaf</v>
          </cell>
          <cell r="AF265">
            <v>1001170</v>
          </cell>
        </row>
        <row r="266">
          <cell r="Z266" t="str">
            <v>Gre Vrolijk</v>
          </cell>
          <cell r="AF266">
            <v>1002753</v>
          </cell>
        </row>
        <row r="267">
          <cell r="Z267" t="str">
            <v>Greet den Otter</v>
          </cell>
          <cell r="AF267">
            <v>1001144</v>
          </cell>
        </row>
        <row r="268">
          <cell r="Z268" t="str">
            <v>Greet van den Anker</v>
          </cell>
          <cell r="AF268">
            <v>1001620</v>
          </cell>
        </row>
        <row r="269">
          <cell r="Z269" t="str">
            <v>Greet van Leeuwen-van Goor</v>
          </cell>
          <cell r="AF269">
            <v>1002864</v>
          </cell>
        </row>
        <row r="270">
          <cell r="Z270" t="str">
            <v>Guus Spangenberg</v>
          </cell>
          <cell r="AF270">
            <v>1003062</v>
          </cell>
        </row>
        <row r="271">
          <cell r="Z271" t="str">
            <v>Guus Vogelaar</v>
          </cell>
          <cell r="AF271">
            <v>1001306</v>
          </cell>
        </row>
        <row r="272">
          <cell r="Z272" t="str">
            <v>H. van den Bosch</v>
          </cell>
          <cell r="AF272">
            <v>1001835</v>
          </cell>
        </row>
        <row r="273">
          <cell r="Z273" t="str">
            <v>Hannie Kok</v>
          </cell>
          <cell r="AF273">
            <v>1002762</v>
          </cell>
        </row>
        <row r="274">
          <cell r="Z274" t="str">
            <v>Hannie Visser</v>
          </cell>
          <cell r="AF274">
            <v>1003091</v>
          </cell>
        </row>
        <row r="275">
          <cell r="Z275" t="str">
            <v>Hanny Petersen</v>
          </cell>
          <cell r="AF275">
            <v>1002849</v>
          </cell>
        </row>
        <row r="276">
          <cell r="Z276" t="str">
            <v>Hans Dam</v>
          </cell>
          <cell r="AF276">
            <v>1003445</v>
          </cell>
        </row>
        <row r="277">
          <cell r="Z277" t="str">
            <v>Hans Heusinkveld</v>
          </cell>
          <cell r="AF277">
            <v>1001533</v>
          </cell>
        </row>
        <row r="278">
          <cell r="Z278" t="str">
            <v>Hans Nihot</v>
          </cell>
          <cell r="AF278">
            <v>1003317</v>
          </cell>
        </row>
        <row r="279">
          <cell r="Z279" t="str">
            <v>Hans Oudshoorn</v>
          </cell>
          <cell r="AF279">
            <v>1003001</v>
          </cell>
        </row>
        <row r="280">
          <cell r="Z280" t="str">
            <v>Hans Redegeld</v>
          </cell>
          <cell r="AF280">
            <v>1000923</v>
          </cell>
        </row>
        <row r="281">
          <cell r="Z281" t="str">
            <v>Hans Steert</v>
          </cell>
          <cell r="AF281">
            <v>1001634</v>
          </cell>
        </row>
        <row r="282">
          <cell r="Z282" t="str">
            <v>Hans van Leeuwen</v>
          </cell>
          <cell r="AF282">
            <v>1000972</v>
          </cell>
        </row>
        <row r="283">
          <cell r="Z283" t="str">
            <v>Harm Cornelissen</v>
          </cell>
          <cell r="AF283">
            <v>1000000</v>
          </cell>
        </row>
        <row r="284">
          <cell r="Z284" t="str">
            <v>Harm Geerts</v>
          </cell>
          <cell r="AF284">
            <v>1000066</v>
          </cell>
        </row>
        <row r="285">
          <cell r="Z285" t="str">
            <v>Harm Zoutman</v>
          </cell>
          <cell r="AF285">
            <v>1000106</v>
          </cell>
        </row>
        <row r="286">
          <cell r="Z286" t="str">
            <v>Harrie Steert</v>
          </cell>
          <cell r="AF286">
            <v>1001638</v>
          </cell>
        </row>
        <row r="287">
          <cell r="Z287" t="str">
            <v>Harriëtte Polman-Spronk</v>
          </cell>
          <cell r="AF287">
            <v>1000213</v>
          </cell>
        </row>
        <row r="288">
          <cell r="Z288" t="str">
            <v>Harry Boom</v>
          </cell>
          <cell r="AF288">
            <v>1003270</v>
          </cell>
        </row>
        <row r="289">
          <cell r="Z289" t="str">
            <v>Haye de Jong</v>
          </cell>
          <cell r="AF289">
            <v>1001880</v>
          </cell>
        </row>
        <row r="290">
          <cell r="Z290" t="str">
            <v>Heidi Gort</v>
          </cell>
          <cell r="AF290">
            <v>1003487</v>
          </cell>
        </row>
        <row r="291">
          <cell r="Z291" t="str">
            <v>Heidi Hop</v>
          </cell>
          <cell r="AF291">
            <v>1001827</v>
          </cell>
        </row>
        <row r="292">
          <cell r="Z292" t="str">
            <v>Heidi Meinders</v>
          </cell>
          <cell r="AF292">
            <v>1003484</v>
          </cell>
        </row>
        <row r="293">
          <cell r="Z293" t="str">
            <v>Hein Kuurstra</v>
          </cell>
          <cell r="AF293">
            <v>1003106</v>
          </cell>
        </row>
        <row r="294">
          <cell r="Z294" t="str">
            <v>Heinz Bonnes</v>
          </cell>
          <cell r="AF294">
            <v>1003212</v>
          </cell>
        </row>
        <row r="295">
          <cell r="Z295" t="str">
            <v>Hendri Pleiter</v>
          </cell>
          <cell r="AF295">
            <v>1001841</v>
          </cell>
        </row>
        <row r="296">
          <cell r="Z296" t="str">
            <v>Hendrik Bruintjes</v>
          </cell>
          <cell r="AF296">
            <v>1000093</v>
          </cell>
        </row>
        <row r="297">
          <cell r="Z297" t="str">
            <v>Hendrik Mensing</v>
          </cell>
          <cell r="AF297">
            <v>1000070</v>
          </cell>
        </row>
        <row r="298">
          <cell r="Z298" t="str">
            <v>Hendrina van den Bosch</v>
          </cell>
          <cell r="AF298">
            <v>1002797</v>
          </cell>
        </row>
        <row r="299">
          <cell r="Z299" t="str">
            <v>Hendry Wibiër</v>
          </cell>
          <cell r="AF299">
            <v>1001789</v>
          </cell>
        </row>
        <row r="300">
          <cell r="Z300" t="str">
            <v>Henk Burgers</v>
          </cell>
          <cell r="AF300">
            <v>1002164</v>
          </cell>
        </row>
        <row r="301">
          <cell r="Z301" t="str">
            <v>Henk de Boer</v>
          </cell>
          <cell r="AF301">
            <v>1003351</v>
          </cell>
        </row>
        <row r="302">
          <cell r="Z302" t="str">
            <v>Henk Depenbrock</v>
          </cell>
          <cell r="AF302">
            <v>1002472</v>
          </cell>
        </row>
        <row r="303">
          <cell r="Z303" t="str">
            <v>Henk Drent</v>
          </cell>
          <cell r="AF303">
            <v>1000107</v>
          </cell>
        </row>
        <row r="304">
          <cell r="Z304" t="str">
            <v>Henk Knape</v>
          </cell>
          <cell r="AF304">
            <v>1000431</v>
          </cell>
        </row>
        <row r="305">
          <cell r="Z305" t="str">
            <v>Henk Kruize</v>
          </cell>
          <cell r="AF305">
            <v>1003472</v>
          </cell>
        </row>
        <row r="306">
          <cell r="Z306" t="str">
            <v>Henk Kruizinga</v>
          </cell>
          <cell r="AF306">
            <v>1000065</v>
          </cell>
        </row>
        <row r="307">
          <cell r="Z307" t="str">
            <v>Henk Oostra</v>
          </cell>
          <cell r="AF307">
            <v>1001594</v>
          </cell>
        </row>
        <row r="308">
          <cell r="Z308" t="str">
            <v>Henk Pas</v>
          </cell>
          <cell r="AF308">
            <v>1003396</v>
          </cell>
        </row>
        <row r="309">
          <cell r="Z309" t="str">
            <v>Henk Ruitenberg</v>
          </cell>
          <cell r="AF309">
            <v>1000297</v>
          </cell>
        </row>
        <row r="310">
          <cell r="Z310" t="str">
            <v>Henk Schut</v>
          </cell>
          <cell r="AF310">
            <v>1000180</v>
          </cell>
        </row>
        <row r="311">
          <cell r="Z311" t="str">
            <v>Henk Stok</v>
          </cell>
          <cell r="AF311">
            <v>1001314</v>
          </cell>
        </row>
        <row r="312">
          <cell r="Z312" t="str">
            <v>Henk Swiers</v>
          </cell>
          <cell r="AF312">
            <v>1003478</v>
          </cell>
        </row>
        <row r="313">
          <cell r="Z313" t="str">
            <v>Henk ten Buur</v>
          </cell>
          <cell r="AF313">
            <v>1002697</v>
          </cell>
        </row>
        <row r="314">
          <cell r="Z314" t="str">
            <v>Henk ten Kate</v>
          </cell>
          <cell r="AF314">
            <v>1001588</v>
          </cell>
        </row>
        <row r="315">
          <cell r="Z315" t="str">
            <v>Henk van der Ree Doolaard</v>
          </cell>
          <cell r="AF315">
            <v>1000276</v>
          </cell>
        </row>
        <row r="316">
          <cell r="Z316" t="str">
            <v>Henk Veldman</v>
          </cell>
          <cell r="AF316">
            <v>1002000</v>
          </cell>
        </row>
        <row r="317">
          <cell r="Z317" t="str">
            <v>Hennie Coenders</v>
          </cell>
          <cell r="AF317">
            <v>1003122</v>
          </cell>
        </row>
        <row r="318">
          <cell r="Z318" t="str">
            <v>Hennie Hoogeveen</v>
          </cell>
          <cell r="AF318">
            <v>1000152</v>
          </cell>
        </row>
        <row r="319">
          <cell r="Z319" t="str">
            <v>Hennie Huizing</v>
          </cell>
          <cell r="AF319">
            <v>1000150</v>
          </cell>
        </row>
        <row r="320">
          <cell r="Z320" t="str">
            <v>Hennie Kiers</v>
          </cell>
          <cell r="AF320">
            <v>1002789</v>
          </cell>
        </row>
        <row r="321">
          <cell r="Z321" t="str">
            <v>Hennie Starke</v>
          </cell>
          <cell r="AF321">
            <v>1001526</v>
          </cell>
        </row>
        <row r="322">
          <cell r="Z322" t="str">
            <v>Hennie van Bruggen</v>
          </cell>
          <cell r="AF322">
            <v>1003353</v>
          </cell>
        </row>
        <row r="323">
          <cell r="Z323" t="str">
            <v>Henny Caldenhove</v>
          </cell>
          <cell r="AF323">
            <v>1002406</v>
          </cell>
        </row>
        <row r="324">
          <cell r="Z324" t="str">
            <v>Henny Dhondt</v>
          </cell>
          <cell r="AF324">
            <v>1000352</v>
          </cell>
        </row>
        <row r="325">
          <cell r="Z325" t="str">
            <v>Henny Gerrist</v>
          </cell>
          <cell r="AF325">
            <v>1001534</v>
          </cell>
        </row>
        <row r="326">
          <cell r="Z326" t="str">
            <v>Henny Vogelzang</v>
          </cell>
          <cell r="AF326">
            <v>1001805</v>
          </cell>
        </row>
        <row r="327">
          <cell r="Z327" t="str">
            <v>Henrieke van den Bosch</v>
          </cell>
          <cell r="AF327">
            <v>1002798</v>
          </cell>
        </row>
        <row r="328">
          <cell r="Z328" t="str">
            <v>Herman Brokelman</v>
          </cell>
          <cell r="AF328">
            <v>1003152</v>
          </cell>
        </row>
        <row r="329">
          <cell r="Z329" t="str">
            <v>Herman Depenbrock</v>
          </cell>
          <cell r="AF329">
            <v>1000109</v>
          </cell>
        </row>
        <row r="330">
          <cell r="Z330" t="str">
            <v>Herman Westerink</v>
          </cell>
          <cell r="AF330">
            <v>1003441</v>
          </cell>
        </row>
        <row r="331">
          <cell r="Z331" t="str">
            <v>Hermen van den Hoorn</v>
          </cell>
          <cell r="AF331">
            <v>1001826</v>
          </cell>
        </row>
        <row r="332">
          <cell r="Z332" t="str">
            <v>Herriet Pleiter</v>
          </cell>
          <cell r="AF332">
            <v>1001856</v>
          </cell>
        </row>
        <row r="333">
          <cell r="Z333" t="str">
            <v>Hester van de Hoorn</v>
          </cell>
          <cell r="AF333">
            <v>1002823</v>
          </cell>
        </row>
        <row r="334">
          <cell r="Z334" t="str">
            <v>Hettie Kleine</v>
          </cell>
          <cell r="AF334">
            <v>1000058</v>
          </cell>
        </row>
        <row r="335">
          <cell r="Z335" t="str">
            <v>Hetty Strube</v>
          </cell>
          <cell r="AF335">
            <v>1002935</v>
          </cell>
        </row>
        <row r="336">
          <cell r="Z336" t="str">
            <v>Hetty van de Sande</v>
          </cell>
          <cell r="AF336">
            <v>1003316</v>
          </cell>
        </row>
        <row r="337">
          <cell r="Z337" t="str">
            <v>Hetty van Dijk</v>
          </cell>
          <cell r="AF337">
            <v>1001615</v>
          </cell>
        </row>
        <row r="338">
          <cell r="Z338" t="str">
            <v>Hilde van Ee</v>
          </cell>
          <cell r="AF338">
            <v>1000458</v>
          </cell>
        </row>
        <row r="339">
          <cell r="Z339" t="str">
            <v>Hillie Klompenhouwer-van Essen</v>
          </cell>
          <cell r="AF339">
            <v>1000329</v>
          </cell>
        </row>
        <row r="340">
          <cell r="Z340" t="str">
            <v>Hillie Mostert</v>
          </cell>
          <cell r="AF340">
            <v>1001802</v>
          </cell>
        </row>
        <row r="341">
          <cell r="Z341" t="str">
            <v>Hilly Schreur</v>
          </cell>
          <cell r="AF341">
            <v>1001809</v>
          </cell>
        </row>
        <row r="342">
          <cell r="Z342" t="str">
            <v>Horst Köster</v>
          </cell>
          <cell r="AF342">
            <v>1000037</v>
          </cell>
        </row>
        <row r="343">
          <cell r="Z343" t="str">
            <v>Hub van Amersfoort</v>
          </cell>
          <cell r="AF343">
            <v>1001390</v>
          </cell>
        </row>
        <row r="344">
          <cell r="Z344" t="str">
            <v>Hugo de Groot</v>
          </cell>
          <cell r="AF344">
            <v>1002529</v>
          </cell>
        </row>
        <row r="345">
          <cell r="Z345" t="str">
            <v>Huub Stijns</v>
          </cell>
          <cell r="AF345">
            <v>1000889</v>
          </cell>
        </row>
        <row r="346">
          <cell r="Z346" t="str">
            <v>Ida Maytum</v>
          </cell>
          <cell r="AF346">
            <v>1000851</v>
          </cell>
        </row>
        <row r="347">
          <cell r="Z347" t="str">
            <v>Iko van Elburg</v>
          </cell>
          <cell r="AF347">
            <v>1001119</v>
          </cell>
        </row>
        <row r="348">
          <cell r="Z348" t="str">
            <v>Ilona Pol</v>
          </cell>
          <cell r="AF348">
            <v>1000154</v>
          </cell>
        </row>
        <row r="349">
          <cell r="Z349" t="str">
            <v>Ilona Valk</v>
          </cell>
          <cell r="AF349">
            <v>1002752</v>
          </cell>
        </row>
        <row r="350">
          <cell r="Z350" t="str">
            <v>Ina Colijn</v>
          </cell>
          <cell r="AF350">
            <v>1000908</v>
          </cell>
        </row>
        <row r="351">
          <cell r="Z351" t="str">
            <v>Ina de Hamer</v>
          </cell>
          <cell r="AF351">
            <v>1003082</v>
          </cell>
        </row>
        <row r="352">
          <cell r="Z352" t="str">
            <v>Ina van Hese</v>
          </cell>
          <cell r="AF352">
            <v>1000966</v>
          </cell>
        </row>
        <row r="353">
          <cell r="Z353" t="str">
            <v>Ine Smits</v>
          </cell>
          <cell r="AF353">
            <v>1003268</v>
          </cell>
        </row>
        <row r="354">
          <cell r="Z354" t="str">
            <v>Ineke Cordes</v>
          </cell>
          <cell r="AF354">
            <v>1002910</v>
          </cell>
        </row>
        <row r="355">
          <cell r="Z355" t="str">
            <v>Ineke Kozole</v>
          </cell>
          <cell r="AF355">
            <v>1002937</v>
          </cell>
        </row>
        <row r="356">
          <cell r="Z356" t="str">
            <v>Ineke Ton</v>
          </cell>
          <cell r="AF356">
            <v>1002620</v>
          </cell>
        </row>
        <row r="357">
          <cell r="Z357" t="str">
            <v>Ineke van der Graaf</v>
          </cell>
          <cell r="AF357">
            <v>1003413</v>
          </cell>
        </row>
        <row r="358">
          <cell r="Z358" t="str">
            <v>Inge Land</v>
          </cell>
          <cell r="AF358">
            <v>1003492</v>
          </cell>
        </row>
        <row r="359">
          <cell r="Z359" t="str">
            <v>Inge Pattje</v>
          </cell>
          <cell r="AF359">
            <v>1003075</v>
          </cell>
        </row>
        <row r="360">
          <cell r="Z360" t="str">
            <v>Ingeborg Bruijns</v>
          </cell>
          <cell r="AF360">
            <v>1001174</v>
          </cell>
        </row>
        <row r="361">
          <cell r="Z361" t="str">
            <v>Irma van Houdt</v>
          </cell>
          <cell r="AF361">
            <v>1003395</v>
          </cell>
        </row>
        <row r="362">
          <cell r="Z362" t="str">
            <v>Irma van Leersum</v>
          </cell>
          <cell r="AF362">
            <v>1003447</v>
          </cell>
        </row>
        <row r="363">
          <cell r="Z363" t="str">
            <v>Irma Wijntjes</v>
          </cell>
          <cell r="AF363">
            <v>1003052</v>
          </cell>
        </row>
        <row r="364">
          <cell r="Z364" t="str">
            <v>Ivo Smit</v>
          </cell>
          <cell r="AF364">
            <v>1002523</v>
          </cell>
        </row>
        <row r="365">
          <cell r="Z365" t="str">
            <v>Jaap Huisman</v>
          </cell>
          <cell r="AF365">
            <v>1000047</v>
          </cell>
        </row>
        <row r="366">
          <cell r="Z366" t="str">
            <v>Jaap Ploeger</v>
          </cell>
          <cell r="AF366">
            <v>1001253</v>
          </cell>
        </row>
        <row r="367">
          <cell r="Z367" t="str">
            <v>Jaap Prins</v>
          </cell>
          <cell r="AF367">
            <v>1002807</v>
          </cell>
        </row>
        <row r="368">
          <cell r="Z368" t="str">
            <v>Jaap van Goor</v>
          </cell>
          <cell r="AF368">
            <v>1001793</v>
          </cell>
        </row>
        <row r="369">
          <cell r="Z369" t="str">
            <v>Jaap van Houwelingen</v>
          </cell>
          <cell r="AF369">
            <v>1003160</v>
          </cell>
        </row>
        <row r="370">
          <cell r="Z370" t="str">
            <v>Jaap Wijntjes</v>
          </cell>
          <cell r="AF370">
            <v>1003375</v>
          </cell>
        </row>
        <row r="371">
          <cell r="Z371" t="str">
            <v>Jac Oosterhof</v>
          </cell>
          <cell r="AF371">
            <v>1001305</v>
          </cell>
        </row>
        <row r="372">
          <cell r="Z372" t="str">
            <v>Jaco Bos</v>
          </cell>
          <cell r="AF372">
            <v>1002007</v>
          </cell>
        </row>
        <row r="373">
          <cell r="Z373" t="str">
            <v>Jacob van Rijn</v>
          </cell>
          <cell r="AF373">
            <v>1003434</v>
          </cell>
        </row>
        <row r="374">
          <cell r="Z374" t="str">
            <v>Jacob van 't Hof</v>
          </cell>
          <cell r="AF374">
            <v>1002887</v>
          </cell>
        </row>
        <row r="375">
          <cell r="Z375" t="str">
            <v>Jacquelien Klunder</v>
          </cell>
          <cell r="AF375">
            <v>1000142</v>
          </cell>
        </row>
        <row r="376">
          <cell r="Z376" t="str">
            <v>Jacqueline Heijnis</v>
          </cell>
          <cell r="AF376">
            <v>1001255</v>
          </cell>
        </row>
        <row r="377">
          <cell r="Z377" t="str">
            <v>Jacqueline Hogeboom</v>
          </cell>
          <cell r="AF377">
            <v>1003482</v>
          </cell>
        </row>
        <row r="378">
          <cell r="Z378" t="str">
            <v>Jacqueline Weij</v>
          </cell>
          <cell r="AF378">
            <v>1003459</v>
          </cell>
        </row>
        <row r="379">
          <cell r="Z379" t="str">
            <v>Jakob Kamminga</v>
          </cell>
          <cell r="AF379">
            <v>1000138</v>
          </cell>
        </row>
        <row r="380">
          <cell r="Z380" t="str">
            <v>Jakob Strating</v>
          </cell>
          <cell r="AF380">
            <v>1003335</v>
          </cell>
        </row>
        <row r="381">
          <cell r="Z381" t="str">
            <v>Jan Alderden</v>
          </cell>
          <cell r="AF381">
            <v>1003325</v>
          </cell>
        </row>
        <row r="382">
          <cell r="Z382" t="str">
            <v>Jan Barneveld</v>
          </cell>
          <cell r="AF382">
            <v>1001836</v>
          </cell>
        </row>
        <row r="383">
          <cell r="Z383" t="str">
            <v>Jan Batstra</v>
          </cell>
          <cell r="AF383">
            <v>1001968</v>
          </cell>
        </row>
        <row r="384">
          <cell r="Z384" t="str">
            <v>Jan Besemer</v>
          </cell>
          <cell r="AF384">
            <v>1000390</v>
          </cell>
        </row>
        <row r="385">
          <cell r="Z385" t="str">
            <v>Jan Brat</v>
          </cell>
          <cell r="AF385">
            <v>1000004</v>
          </cell>
        </row>
        <row r="386">
          <cell r="Z386" t="str">
            <v>Jan de Boer</v>
          </cell>
          <cell r="AF386">
            <v>1001587</v>
          </cell>
        </row>
        <row r="387">
          <cell r="Z387" t="str">
            <v>Jan de Groot</v>
          </cell>
          <cell r="AF387">
            <v>1003367</v>
          </cell>
        </row>
        <row r="388">
          <cell r="Z388" t="str">
            <v>Jan de Jong</v>
          </cell>
          <cell r="AF388">
            <v>1003340</v>
          </cell>
        </row>
        <row r="389">
          <cell r="Z389" t="str">
            <v>Jan de Vries</v>
          </cell>
          <cell r="AF389">
            <v>1003358</v>
          </cell>
        </row>
        <row r="390">
          <cell r="Z390" t="str">
            <v>Jan Dolfsma</v>
          </cell>
          <cell r="AF390">
            <v>1001790</v>
          </cell>
        </row>
        <row r="391">
          <cell r="Z391" t="str">
            <v>Jan Drent</v>
          </cell>
          <cell r="AF391">
            <v>1001225</v>
          </cell>
        </row>
        <row r="392">
          <cell r="Z392" t="str">
            <v>Jan Geldhof</v>
          </cell>
          <cell r="AF392">
            <v>1000928</v>
          </cell>
        </row>
        <row r="393">
          <cell r="Z393" t="str">
            <v>Jan Geleijn</v>
          </cell>
          <cell r="AF393">
            <v>1002888</v>
          </cell>
        </row>
        <row r="394">
          <cell r="Z394" t="str">
            <v>Jan Klein</v>
          </cell>
          <cell r="AF394">
            <v>1001641</v>
          </cell>
        </row>
        <row r="395">
          <cell r="Z395" t="str">
            <v>Jan Krol</v>
          </cell>
          <cell r="AF395">
            <v>1003433</v>
          </cell>
        </row>
        <row r="396">
          <cell r="Z396" t="str">
            <v>Jan Lüdeling</v>
          </cell>
          <cell r="AF396">
            <v>1003043</v>
          </cell>
        </row>
        <row r="397">
          <cell r="Z397" t="str">
            <v>Jan Moesker</v>
          </cell>
          <cell r="AF397">
            <v>1000073</v>
          </cell>
        </row>
        <row r="398">
          <cell r="Z398" t="str">
            <v>Jan Oostenbrink</v>
          </cell>
          <cell r="AF398">
            <v>1000822</v>
          </cell>
        </row>
        <row r="399">
          <cell r="Z399" t="str">
            <v>Jan Piet</v>
          </cell>
          <cell r="AF399">
            <v>1002956</v>
          </cell>
        </row>
        <row r="400">
          <cell r="Z400" t="str">
            <v>Jan Pijpers</v>
          </cell>
          <cell r="AF400">
            <v>1001421</v>
          </cell>
        </row>
        <row r="401">
          <cell r="Z401" t="str">
            <v>Jan Postma</v>
          </cell>
          <cell r="AF401">
            <v>1000074</v>
          </cell>
        </row>
        <row r="402">
          <cell r="Z402" t="str">
            <v>Jan Reuver</v>
          </cell>
          <cell r="AF402">
            <v>1003360</v>
          </cell>
        </row>
        <row r="403">
          <cell r="Z403" t="str">
            <v>Jan Romeijn</v>
          </cell>
          <cell r="AF403">
            <v>1003162</v>
          </cell>
        </row>
        <row r="404">
          <cell r="Z404" t="str">
            <v>Jan Smit</v>
          </cell>
          <cell r="AF404">
            <v>1002340</v>
          </cell>
        </row>
        <row r="405">
          <cell r="Z405" t="str">
            <v>Jan Tak</v>
          </cell>
          <cell r="AF405">
            <v>1000863</v>
          </cell>
        </row>
        <row r="406">
          <cell r="Z406" t="str">
            <v>Jan Twickler</v>
          </cell>
          <cell r="AF406">
            <v>1000177</v>
          </cell>
        </row>
        <row r="407">
          <cell r="Z407" t="str">
            <v>Jan van Beveren</v>
          </cell>
          <cell r="AF407">
            <v>1000929</v>
          </cell>
        </row>
        <row r="408">
          <cell r="Z408" t="str">
            <v>Jan van der Sleen</v>
          </cell>
          <cell r="AF408">
            <v>1000051</v>
          </cell>
        </row>
        <row r="409">
          <cell r="Z409" t="str">
            <v>Jan van der Spoel</v>
          </cell>
          <cell r="AF409">
            <v>1000048</v>
          </cell>
        </row>
        <row r="410">
          <cell r="Z410" t="str">
            <v>Jan van Etten</v>
          </cell>
          <cell r="AF410">
            <v>1002174</v>
          </cell>
        </row>
        <row r="411">
          <cell r="Z411" t="str">
            <v>Jan van Soest</v>
          </cell>
          <cell r="AF411">
            <v>1002995</v>
          </cell>
        </row>
        <row r="412">
          <cell r="Z412" t="str">
            <v>Jan Verbeek</v>
          </cell>
          <cell r="AF412">
            <v>1000389</v>
          </cell>
        </row>
        <row r="413">
          <cell r="Z413" t="str">
            <v>Jan Visser</v>
          </cell>
          <cell r="AF413">
            <v>1002889</v>
          </cell>
        </row>
        <row r="414">
          <cell r="Z414" t="str">
            <v>Jan Wittingen</v>
          </cell>
          <cell r="AF414">
            <v>1002998</v>
          </cell>
        </row>
        <row r="415">
          <cell r="Z415" t="str">
            <v>Jan Zwiers</v>
          </cell>
          <cell r="AF415">
            <v>1000054</v>
          </cell>
        </row>
        <row r="416">
          <cell r="Z416" t="str">
            <v>Jane Helmrich</v>
          </cell>
          <cell r="AF416">
            <v>1001575</v>
          </cell>
        </row>
        <row r="417">
          <cell r="Z417" t="str">
            <v>Janette Beussen - de Vries</v>
          </cell>
          <cell r="AF417">
            <v>1003437</v>
          </cell>
        </row>
        <row r="418">
          <cell r="Z418" t="str">
            <v>Jannie de Leeuw - Ensing</v>
          </cell>
          <cell r="AF418">
            <v>1003440</v>
          </cell>
        </row>
        <row r="419">
          <cell r="Z419" t="str">
            <v>Jannie Eilander</v>
          </cell>
          <cell r="AF419">
            <v>1002173</v>
          </cell>
        </row>
        <row r="420">
          <cell r="Z420" t="str">
            <v>Jannie Fennema - Bosma</v>
          </cell>
          <cell r="AF420">
            <v>1002873</v>
          </cell>
        </row>
        <row r="421">
          <cell r="Z421" t="str">
            <v>Jannie Lemstra</v>
          </cell>
          <cell r="AF421">
            <v>1001130</v>
          </cell>
        </row>
        <row r="422">
          <cell r="Z422" t="str">
            <v>Jannie Plooijer</v>
          </cell>
          <cell r="AF422">
            <v>1001135</v>
          </cell>
        </row>
        <row r="423">
          <cell r="Z423" t="str">
            <v>Jannie Schinkel</v>
          </cell>
          <cell r="AF423">
            <v>1000354</v>
          </cell>
        </row>
        <row r="424">
          <cell r="Z424" t="str">
            <v>Janny Heuvelman</v>
          </cell>
          <cell r="AF424">
            <v>1000061</v>
          </cell>
        </row>
        <row r="425">
          <cell r="Z425" t="str">
            <v>Janny Koops-de Vries</v>
          </cell>
          <cell r="AF425">
            <v>1000151</v>
          </cell>
        </row>
        <row r="426">
          <cell r="Z426" t="str">
            <v>Janny Kruizinga</v>
          </cell>
          <cell r="AF426">
            <v>1000086</v>
          </cell>
        </row>
        <row r="427">
          <cell r="Z427" t="str">
            <v>Janny Oostra</v>
          </cell>
          <cell r="AF427">
            <v>1002462</v>
          </cell>
        </row>
        <row r="428">
          <cell r="Z428" t="str">
            <v>Janny van der Bospoort</v>
          </cell>
          <cell r="AF428">
            <v>1000281</v>
          </cell>
        </row>
        <row r="429">
          <cell r="Z429" t="str">
            <v>Janny van Etten</v>
          </cell>
          <cell r="AF429">
            <v>1002175</v>
          </cell>
        </row>
        <row r="430">
          <cell r="Z430" t="str">
            <v>Jan-Steven Vos</v>
          </cell>
          <cell r="AF430">
            <v>1002815</v>
          </cell>
        </row>
        <row r="431">
          <cell r="Z431" t="str">
            <v>Jarno Langerak</v>
          </cell>
          <cell r="AF431">
            <v>1002002</v>
          </cell>
        </row>
        <row r="432">
          <cell r="Z432" t="str">
            <v>Jasper Geefshuysen</v>
          </cell>
          <cell r="AF432">
            <v>1001647</v>
          </cell>
        </row>
        <row r="433">
          <cell r="Z433" t="str">
            <v>Jeanet Wibier</v>
          </cell>
          <cell r="AF433">
            <v>1003474</v>
          </cell>
        </row>
        <row r="434">
          <cell r="Z434" t="str">
            <v>Jeanette Bennebroek</v>
          </cell>
          <cell r="AF434">
            <v>1003378</v>
          </cell>
        </row>
        <row r="435">
          <cell r="Z435" t="str">
            <v>Jeanette de Lange</v>
          </cell>
          <cell r="AF435">
            <v>1003497</v>
          </cell>
        </row>
        <row r="436">
          <cell r="Z436" t="str">
            <v>Jeanette Knol-Bril</v>
          </cell>
          <cell r="AF436">
            <v>1001766</v>
          </cell>
        </row>
        <row r="437">
          <cell r="Z437" t="str">
            <v>Jeanette van Buuren</v>
          </cell>
          <cell r="AF437">
            <v>1000401</v>
          </cell>
        </row>
        <row r="438">
          <cell r="Z438" t="str">
            <v>Jelle Elzinga</v>
          </cell>
          <cell r="AF438">
            <v>1002097</v>
          </cell>
        </row>
        <row r="439">
          <cell r="Z439" t="str">
            <v>Jeltje Dieckman</v>
          </cell>
          <cell r="AF439">
            <v>1003151</v>
          </cell>
        </row>
        <row r="440">
          <cell r="Z440" t="str">
            <v>Jenny van den Broek</v>
          </cell>
          <cell r="AF440">
            <v>1000957</v>
          </cell>
        </row>
        <row r="441">
          <cell r="Z441" t="str">
            <v>Jeroen Geefshuysen</v>
          </cell>
          <cell r="AF441">
            <v>1001648</v>
          </cell>
        </row>
        <row r="442">
          <cell r="Z442" t="str">
            <v>Jettie Hoekstra-Haga</v>
          </cell>
          <cell r="AF442">
            <v>1001959</v>
          </cell>
        </row>
        <row r="443">
          <cell r="Z443" t="str">
            <v>Jetty van den Berkt</v>
          </cell>
          <cell r="AF443">
            <v>1002207</v>
          </cell>
        </row>
        <row r="444">
          <cell r="Z444" t="str">
            <v>Joep van Egmond</v>
          </cell>
          <cell r="AF444">
            <v>1003471</v>
          </cell>
        </row>
        <row r="445">
          <cell r="Z445" t="str">
            <v>Joesoef Rasmioen</v>
          </cell>
          <cell r="AF445">
            <v>1002983</v>
          </cell>
        </row>
        <row r="446">
          <cell r="Z446" t="str">
            <v>Johan Schut</v>
          </cell>
          <cell r="AF446">
            <v>1000173</v>
          </cell>
        </row>
        <row r="447">
          <cell r="Z447" t="str">
            <v>Johan van Beek</v>
          </cell>
          <cell r="AF447">
            <v>1002811</v>
          </cell>
        </row>
        <row r="448">
          <cell r="Z448" t="str">
            <v>John de Vries</v>
          </cell>
          <cell r="AF448">
            <v>1001057</v>
          </cell>
        </row>
        <row r="449">
          <cell r="Z449" t="str">
            <v>John Snaphaan</v>
          </cell>
          <cell r="AF449">
            <v>1003067</v>
          </cell>
        </row>
        <row r="450">
          <cell r="Z450" t="str">
            <v>John van Dijk</v>
          </cell>
          <cell r="AF450">
            <v>1000776</v>
          </cell>
        </row>
        <row r="451">
          <cell r="Z451" t="str">
            <v>Johnny Bischops</v>
          </cell>
          <cell r="AF451">
            <v>1003403</v>
          </cell>
        </row>
        <row r="452">
          <cell r="Z452" t="str">
            <v>Joke de Haan</v>
          </cell>
          <cell r="AF452">
            <v>1001270</v>
          </cell>
        </row>
        <row r="453">
          <cell r="Z453" t="str">
            <v>Joke Jaskulski</v>
          </cell>
          <cell r="AF453">
            <v>1003412</v>
          </cell>
        </row>
        <row r="454">
          <cell r="Z454" t="str">
            <v>Joke Oudhuis</v>
          </cell>
          <cell r="AF454">
            <v>1002746</v>
          </cell>
        </row>
        <row r="455">
          <cell r="Z455" t="str">
            <v>Joke Schagen</v>
          </cell>
          <cell r="AF455">
            <v>1002586</v>
          </cell>
        </row>
        <row r="456">
          <cell r="Z456" t="str">
            <v>Joke van Wijk</v>
          </cell>
          <cell r="AF456">
            <v>1002612</v>
          </cell>
        </row>
        <row r="457">
          <cell r="Z457" t="str">
            <v>Jolanda Breed</v>
          </cell>
          <cell r="AF457">
            <v>1002473</v>
          </cell>
        </row>
        <row r="458">
          <cell r="Z458" t="str">
            <v>Jonathan Swarts</v>
          </cell>
          <cell r="AF458">
            <v>1002718</v>
          </cell>
        </row>
        <row r="459">
          <cell r="Z459" t="str">
            <v>Joop Iedema</v>
          </cell>
          <cell r="AF459">
            <v>1003363</v>
          </cell>
        </row>
        <row r="460">
          <cell r="Z460" t="str">
            <v>Joop Meijer</v>
          </cell>
          <cell r="AF460">
            <v>1002400</v>
          </cell>
        </row>
        <row r="461">
          <cell r="Z461" t="str">
            <v>Jopie Groenveld</v>
          </cell>
          <cell r="AF461">
            <v>1002739</v>
          </cell>
        </row>
        <row r="462">
          <cell r="Z462" t="str">
            <v>Jorn Tolsma</v>
          </cell>
          <cell r="AF462">
            <v>1003374</v>
          </cell>
        </row>
        <row r="463">
          <cell r="Z463" t="str">
            <v>Jos Verbeek</v>
          </cell>
          <cell r="AF463">
            <v>1002588</v>
          </cell>
        </row>
        <row r="464">
          <cell r="Z464" t="str">
            <v>Jose Arrachart-Geljon</v>
          </cell>
          <cell r="AF464">
            <v>1001085</v>
          </cell>
        </row>
        <row r="465">
          <cell r="Z465" t="str">
            <v>Jose Boogaard</v>
          </cell>
          <cell r="AF465">
            <v>1000778</v>
          </cell>
        </row>
        <row r="466">
          <cell r="Z466" t="str">
            <v>Jose Kristel</v>
          </cell>
          <cell r="AF466">
            <v>1001263</v>
          </cell>
        </row>
        <row r="467">
          <cell r="Z467" t="str">
            <v>José Schaap-Cornelissen</v>
          </cell>
          <cell r="AF467">
            <v>1002013</v>
          </cell>
        </row>
        <row r="468">
          <cell r="Z468" t="str">
            <v>Josephine Gennissen</v>
          </cell>
          <cell r="AF468">
            <v>1002737</v>
          </cell>
        </row>
        <row r="469">
          <cell r="Z469" t="str">
            <v>Joyce van der Meer-Smit</v>
          </cell>
          <cell r="AF469">
            <v>1001884</v>
          </cell>
        </row>
        <row r="470">
          <cell r="Z470" t="str">
            <v>Judith Tersteegen-Katerman</v>
          </cell>
          <cell r="AF470">
            <v>1003481</v>
          </cell>
        </row>
        <row r="471">
          <cell r="Z471" t="str">
            <v>Julia Beijerbacht</v>
          </cell>
          <cell r="AF471">
            <v>1001291</v>
          </cell>
        </row>
        <row r="472">
          <cell r="Z472" t="str">
            <v>Karel Storm</v>
          </cell>
          <cell r="AF472">
            <v>1003183</v>
          </cell>
        </row>
        <row r="473">
          <cell r="Z473" t="str">
            <v>Karin Bais</v>
          </cell>
          <cell r="AF473">
            <v>1003018</v>
          </cell>
        </row>
        <row r="474">
          <cell r="Z474" t="str">
            <v>Karin Dijkstra-Geleijn</v>
          </cell>
          <cell r="AF474">
            <v>1002671</v>
          </cell>
        </row>
        <row r="475">
          <cell r="Z475" t="str">
            <v>Karin Pas</v>
          </cell>
          <cell r="AF475">
            <v>1003397</v>
          </cell>
        </row>
        <row r="476">
          <cell r="Z476" t="str">
            <v>Kees Cornelisse</v>
          </cell>
          <cell r="AF476">
            <v>1003404</v>
          </cell>
        </row>
        <row r="477">
          <cell r="Z477" t="str">
            <v>Kees Donkersteeg</v>
          </cell>
          <cell r="AF477">
            <v>1003435</v>
          </cell>
        </row>
        <row r="478">
          <cell r="Z478" t="str">
            <v>Kees Konijn</v>
          </cell>
          <cell r="AF478">
            <v>1001158</v>
          </cell>
        </row>
        <row r="479">
          <cell r="Z479" t="str">
            <v>Kees Kuypers</v>
          </cell>
          <cell r="AF479">
            <v>1002584</v>
          </cell>
        </row>
        <row r="480">
          <cell r="Z480" t="str">
            <v>Kees Paauwe</v>
          </cell>
          <cell r="AF480">
            <v>1002848</v>
          </cell>
        </row>
        <row r="481">
          <cell r="Z481" t="str">
            <v>Kees Raa</v>
          </cell>
          <cell r="AF481">
            <v>1001241</v>
          </cell>
        </row>
        <row r="482">
          <cell r="Z482" t="str">
            <v>Kevin Florijn</v>
          </cell>
          <cell r="AF482">
            <v>1003058</v>
          </cell>
        </row>
        <row r="483">
          <cell r="Z483" t="str">
            <v>Klaas de Vries</v>
          </cell>
          <cell r="AF483">
            <v>1000998</v>
          </cell>
        </row>
        <row r="484">
          <cell r="Z484" t="str">
            <v>Klaas Hopman</v>
          </cell>
          <cell r="AF484">
            <v>1001246</v>
          </cell>
        </row>
        <row r="485">
          <cell r="Z485" t="str">
            <v>Klaas Rorije</v>
          </cell>
          <cell r="AF485">
            <v>1001446</v>
          </cell>
        </row>
        <row r="486">
          <cell r="Z486" t="str">
            <v>Klaas van den Brink</v>
          </cell>
          <cell r="AF486">
            <v>1003443</v>
          </cell>
        </row>
        <row r="487">
          <cell r="Z487" t="str">
            <v>Klaas Visch</v>
          </cell>
          <cell r="AF487">
            <v>1001632</v>
          </cell>
        </row>
        <row r="488">
          <cell r="Z488" t="str">
            <v>Klaasje Ottens</v>
          </cell>
          <cell r="AF488">
            <v>1003105</v>
          </cell>
        </row>
        <row r="489">
          <cell r="Z489" t="str">
            <v>Klazien Wesselink</v>
          </cell>
          <cell r="AF489">
            <v>1001777</v>
          </cell>
        </row>
        <row r="490">
          <cell r="Z490" t="str">
            <v>Koos Niewold</v>
          </cell>
          <cell r="AF490">
            <v>1003436</v>
          </cell>
        </row>
        <row r="491">
          <cell r="Z491" t="str">
            <v>Koos Siera</v>
          </cell>
          <cell r="AF491">
            <v>1003026</v>
          </cell>
        </row>
        <row r="492">
          <cell r="Z492" t="str">
            <v>Krzysztof Lemanski</v>
          </cell>
          <cell r="AF492">
            <v>1002992</v>
          </cell>
        </row>
        <row r="493">
          <cell r="Z493" t="str">
            <v>Kylian Kuitert</v>
          </cell>
          <cell r="AF493">
            <v>1003489</v>
          </cell>
        </row>
        <row r="494">
          <cell r="Z494" t="str">
            <v>Lambert Veen</v>
          </cell>
          <cell r="AF494">
            <v>1003304</v>
          </cell>
        </row>
        <row r="495">
          <cell r="Z495" t="str">
            <v>Lammert Kiers</v>
          </cell>
          <cell r="AF495">
            <v>1000104</v>
          </cell>
        </row>
        <row r="496">
          <cell r="Z496" t="str">
            <v>Lammie Borger-vd Beld</v>
          </cell>
          <cell r="AF496">
            <v>1002611</v>
          </cell>
        </row>
        <row r="497">
          <cell r="Z497" t="str">
            <v>Laura van den Hoorn</v>
          </cell>
          <cell r="AF497">
            <v>1003103</v>
          </cell>
        </row>
        <row r="498">
          <cell r="Z498" t="str">
            <v>Leandra Frederiks</v>
          </cell>
          <cell r="AF498">
            <v>1003113</v>
          </cell>
        </row>
        <row r="499">
          <cell r="Z499" t="str">
            <v>Leen Ruighaver</v>
          </cell>
          <cell r="AF499">
            <v>1003192</v>
          </cell>
        </row>
        <row r="500">
          <cell r="Z500" t="str">
            <v>Leendert de Leeuw</v>
          </cell>
          <cell r="AF500">
            <v>1003439</v>
          </cell>
        </row>
        <row r="501">
          <cell r="Z501" t="str">
            <v>Leendert Groenewege</v>
          </cell>
          <cell r="AF501">
            <v>1001636</v>
          </cell>
        </row>
        <row r="502">
          <cell r="Z502" t="str">
            <v>Lenie Hagenaars</v>
          </cell>
          <cell r="AF502">
            <v>1000900</v>
          </cell>
        </row>
        <row r="503">
          <cell r="Z503" t="str">
            <v>Leny Sturm</v>
          </cell>
          <cell r="AF503">
            <v>1002651</v>
          </cell>
        </row>
        <row r="504">
          <cell r="Z504" t="str">
            <v>Leny van der Vliet</v>
          </cell>
          <cell r="AF504">
            <v>1002966</v>
          </cell>
        </row>
        <row r="505">
          <cell r="Z505" t="str">
            <v>Leo Janssen</v>
          </cell>
          <cell r="AF505">
            <v>1002211</v>
          </cell>
        </row>
        <row r="506">
          <cell r="Z506" t="str">
            <v>Leo Koppelman</v>
          </cell>
          <cell r="AF506">
            <v>1002470</v>
          </cell>
        </row>
        <row r="507">
          <cell r="Z507" t="str">
            <v>Leo Nauta</v>
          </cell>
          <cell r="AF507">
            <v>1000018</v>
          </cell>
        </row>
        <row r="508">
          <cell r="Z508" t="str">
            <v>Leo van Tiem</v>
          </cell>
          <cell r="AF508">
            <v>1001071</v>
          </cell>
        </row>
        <row r="509">
          <cell r="Z509" t="str">
            <v>Leonne Heijnis</v>
          </cell>
          <cell r="AF509">
            <v>1001258</v>
          </cell>
        </row>
        <row r="510">
          <cell r="Z510" t="str">
            <v>Lia Paauwe</v>
          </cell>
          <cell r="AF510">
            <v>1002790</v>
          </cell>
        </row>
        <row r="511">
          <cell r="Z511" t="str">
            <v>Liena Maikoe</v>
          </cell>
          <cell r="AF511">
            <v>1003081</v>
          </cell>
        </row>
        <row r="512">
          <cell r="Z512" t="str">
            <v>Liesbeth de Jager</v>
          </cell>
          <cell r="AF512">
            <v>1003392</v>
          </cell>
        </row>
        <row r="513">
          <cell r="Z513" t="str">
            <v>Liesbeth Snoyer</v>
          </cell>
          <cell r="AF513">
            <v>1001814</v>
          </cell>
        </row>
        <row r="514">
          <cell r="Z514" t="str">
            <v>Linda van den Heuvel</v>
          </cell>
          <cell r="AF514">
            <v>1003158</v>
          </cell>
        </row>
        <row r="515">
          <cell r="Z515" t="str">
            <v>Linda Verschuur</v>
          </cell>
          <cell r="AF515">
            <v>1003480</v>
          </cell>
        </row>
        <row r="516">
          <cell r="Z516" t="str">
            <v>Linsey de Haas</v>
          </cell>
          <cell r="AF516">
            <v>1003193</v>
          </cell>
        </row>
        <row r="517">
          <cell r="Z517" t="str">
            <v>Liny Huisjes</v>
          </cell>
          <cell r="AF517">
            <v>1003409</v>
          </cell>
        </row>
        <row r="518">
          <cell r="Z518" t="str">
            <v>Lisa Meijer</v>
          </cell>
          <cell r="AF518">
            <v>1003165</v>
          </cell>
        </row>
        <row r="519">
          <cell r="Z519" t="str">
            <v>Lisette Pronk</v>
          </cell>
          <cell r="AF519">
            <v>1003369</v>
          </cell>
        </row>
        <row r="520">
          <cell r="Z520" t="str">
            <v>Loes Griffioen</v>
          </cell>
          <cell r="AF520">
            <v>1001061</v>
          </cell>
        </row>
        <row r="521">
          <cell r="Z521" t="str">
            <v>Loïs Soewarto</v>
          </cell>
          <cell r="AF521">
            <v>1003210</v>
          </cell>
        </row>
        <row r="522">
          <cell r="Z522" t="str">
            <v>Luc Louwerse</v>
          </cell>
          <cell r="AF522">
            <v>1002945</v>
          </cell>
        </row>
        <row r="523">
          <cell r="Z523" t="str">
            <v>Luuk Berk</v>
          </cell>
          <cell r="AF523">
            <v>1003464</v>
          </cell>
        </row>
        <row r="524">
          <cell r="Z524" t="str">
            <v>Magriet Gunneman</v>
          </cell>
          <cell r="AF524">
            <v>1001602</v>
          </cell>
        </row>
        <row r="525">
          <cell r="Z525" t="str">
            <v>Mahjan Yari</v>
          </cell>
          <cell r="AF525">
            <v>1003163</v>
          </cell>
        </row>
        <row r="526">
          <cell r="Z526" t="str">
            <v>Manfred Ravens</v>
          </cell>
          <cell r="AF526">
            <v>1003302</v>
          </cell>
        </row>
        <row r="527">
          <cell r="Z527" t="str">
            <v>Marcel Oostrom</v>
          </cell>
          <cell r="AF527">
            <v>1001232</v>
          </cell>
        </row>
        <row r="528">
          <cell r="Z528" t="str">
            <v>Marcel Rebel</v>
          </cell>
          <cell r="AF528">
            <v>1002871</v>
          </cell>
        </row>
        <row r="529">
          <cell r="Z529" t="str">
            <v>Marcel Viand</v>
          </cell>
          <cell r="AF529">
            <v>1000039</v>
          </cell>
        </row>
        <row r="530">
          <cell r="Z530" t="str">
            <v>Marcel Vledder</v>
          </cell>
          <cell r="AF530">
            <v>1002421</v>
          </cell>
        </row>
        <row r="531">
          <cell r="Z531" t="str">
            <v>Marco Boerema</v>
          </cell>
          <cell r="AF531">
            <v>1002525</v>
          </cell>
        </row>
        <row r="532">
          <cell r="Z532" t="str">
            <v>Marga de Jong - Brussel</v>
          </cell>
          <cell r="AF532">
            <v>1003339</v>
          </cell>
        </row>
        <row r="533">
          <cell r="Z533" t="str">
            <v>Marga Kelly</v>
          </cell>
          <cell r="AF533">
            <v>1000056</v>
          </cell>
        </row>
        <row r="534">
          <cell r="Z534" t="str">
            <v>Margien Thijsen</v>
          </cell>
          <cell r="AF534">
            <v>1001611</v>
          </cell>
        </row>
        <row r="535">
          <cell r="Z535" t="str">
            <v>Margreet van Polanen - van der Kuijl</v>
          </cell>
          <cell r="AF535">
            <v>1003399</v>
          </cell>
        </row>
        <row r="536">
          <cell r="Z536" t="str">
            <v>Margriet de Vries-Keessen</v>
          </cell>
          <cell r="AF536">
            <v>1001012</v>
          </cell>
        </row>
        <row r="537">
          <cell r="Z537" t="str">
            <v>Margriet Duin</v>
          </cell>
          <cell r="AF537">
            <v>1001186</v>
          </cell>
        </row>
        <row r="538">
          <cell r="Z538" t="str">
            <v>Maria Baggen</v>
          </cell>
          <cell r="AF538">
            <v>1001013</v>
          </cell>
        </row>
        <row r="539">
          <cell r="Z539" t="str">
            <v>Maria de Vries</v>
          </cell>
          <cell r="AF539">
            <v>1001073</v>
          </cell>
        </row>
        <row r="540">
          <cell r="Z540" t="str">
            <v>Maria Raats</v>
          </cell>
          <cell r="AF540">
            <v>1000873</v>
          </cell>
        </row>
        <row r="541">
          <cell r="Z541" t="str">
            <v>Maria Willems-Bouwmeester</v>
          </cell>
          <cell r="AF541">
            <v>1003338</v>
          </cell>
        </row>
        <row r="542">
          <cell r="Z542" t="str">
            <v>Marian Duifhuis</v>
          </cell>
          <cell r="AF542">
            <v>1003124</v>
          </cell>
        </row>
        <row r="543">
          <cell r="Z543" t="str">
            <v>Marian Embregts</v>
          </cell>
          <cell r="AF543">
            <v>1000872</v>
          </cell>
        </row>
        <row r="544">
          <cell r="Z544" t="str">
            <v>Marianna Krans-Nowak</v>
          </cell>
          <cell r="AF544">
            <v>1001393</v>
          </cell>
        </row>
        <row r="545">
          <cell r="Z545" t="str">
            <v>Marianne de Wit</v>
          </cell>
          <cell r="AF545">
            <v>1000751</v>
          </cell>
        </row>
        <row r="546">
          <cell r="Z546" t="str">
            <v>Marianne Jacobs</v>
          </cell>
          <cell r="AF546">
            <v>1003048</v>
          </cell>
        </row>
        <row r="547">
          <cell r="Z547" t="str">
            <v>Marieke Huiskens</v>
          </cell>
          <cell r="AF547">
            <v>1001600</v>
          </cell>
        </row>
        <row r="548">
          <cell r="Z548" t="str">
            <v>Marieke Idzerda</v>
          </cell>
          <cell r="AF548">
            <v>1003432</v>
          </cell>
        </row>
        <row r="549">
          <cell r="Z549" t="str">
            <v>Mariëtte de Vlieger</v>
          </cell>
          <cell r="AF549">
            <v>1003384</v>
          </cell>
        </row>
        <row r="550">
          <cell r="Z550" t="str">
            <v>Marijke Bonder</v>
          </cell>
          <cell r="AF550">
            <v>1003444</v>
          </cell>
        </row>
        <row r="551">
          <cell r="Z551" t="str">
            <v>Marijke Kalf-Luub</v>
          </cell>
          <cell r="AF551">
            <v>1001290</v>
          </cell>
        </row>
        <row r="552">
          <cell r="Z552" t="str">
            <v>Marilene van Asselt</v>
          </cell>
          <cell r="AF552">
            <v>1003015</v>
          </cell>
        </row>
        <row r="553">
          <cell r="Z553" t="str">
            <v>Marina Cleirbaut</v>
          </cell>
          <cell r="AF553">
            <v>1002580</v>
          </cell>
        </row>
        <row r="554">
          <cell r="Z554" t="str">
            <v>Marissa Tolsma</v>
          </cell>
          <cell r="AF554">
            <v>1003029</v>
          </cell>
        </row>
        <row r="555">
          <cell r="Z555" t="str">
            <v>Marit Boots</v>
          </cell>
          <cell r="AF555">
            <v>1003453</v>
          </cell>
        </row>
        <row r="556">
          <cell r="Z556" t="str">
            <v>Marius Ton</v>
          </cell>
          <cell r="AF556">
            <v>1003281</v>
          </cell>
        </row>
        <row r="557">
          <cell r="Z557" t="str">
            <v>Marja Knol</v>
          </cell>
          <cell r="AF557">
            <v>1003289</v>
          </cell>
        </row>
        <row r="558">
          <cell r="Z558" t="str">
            <v>Marja Spring in't Veld</v>
          </cell>
          <cell r="AF558">
            <v>1001003</v>
          </cell>
        </row>
        <row r="559">
          <cell r="Z559" t="str">
            <v>Marja van Asselt</v>
          </cell>
          <cell r="AF559">
            <v>1003017</v>
          </cell>
        </row>
        <row r="560">
          <cell r="Z560" t="str">
            <v>Marjan Litjens</v>
          </cell>
          <cell r="AF560">
            <v>1001425</v>
          </cell>
        </row>
        <row r="561">
          <cell r="Z561" t="str">
            <v>Marjolein Duifhuis</v>
          </cell>
          <cell r="AF561">
            <v>1003498</v>
          </cell>
        </row>
        <row r="562">
          <cell r="Z562" t="str">
            <v>Marjolein Meinen</v>
          </cell>
          <cell r="AF562">
            <v>1003389</v>
          </cell>
        </row>
        <row r="563">
          <cell r="Z563" t="str">
            <v>Marjolijn Lagendijk- Rorije</v>
          </cell>
          <cell r="AF563">
            <v>1001451</v>
          </cell>
        </row>
        <row r="564">
          <cell r="Z564" t="str">
            <v>Marleen van de Bosch</v>
          </cell>
          <cell r="AF564">
            <v>1003379</v>
          </cell>
        </row>
        <row r="565">
          <cell r="Z565" t="str">
            <v>Marrie Mulder</v>
          </cell>
          <cell r="AF565">
            <v>1000284</v>
          </cell>
        </row>
        <row r="566">
          <cell r="Z566" t="str">
            <v>Marten Boskamp</v>
          </cell>
          <cell r="AF566">
            <v>1001858</v>
          </cell>
        </row>
        <row r="567">
          <cell r="Z567" t="str">
            <v>Martien van de Bospoort</v>
          </cell>
          <cell r="AF567">
            <v>1002696</v>
          </cell>
        </row>
        <row r="568">
          <cell r="Z568" t="str">
            <v>Martijn Arrachart</v>
          </cell>
          <cell r="AF568">
            <v>1001065</v>
          </cell>
        </row>
        <row r="569">
          <cell r="Z569" t="str">
            <v>Martijn Stadt</v>
          </cell>
          <cell r="AF569">
            <v>1002450</v>
          </cell>
        </row>
        <row r="570">
          <cell r="Z570" t="str">
            <v>Martijn van Eldijk</v>
          </cell>
          <cell r="AF570">
            <v>1000188</v>
          </cell>
        </row>
        <row r="571">
          <cell r="Z571" t="str">
            <v>Martin de Boer</v>
          </cell>
          <cell r="AF571">
            <v>1001139</v>
          </cell>
        </row>
        <row r="572">
          <cell r="Z572" t="str">
            <v>Martin Fictorie</v>
          </cell>
          <cell r="AF572">
            <v>1003393</v>
          </cell>
        </row>
        <row r="573">
          <cell r="Z573" t="str">
            <v>Martin van Embden</v>
          </cell>
          <cell r="AF573">
            <v>1003428</v>
          </cell>
        </row>
        <row r="574">
          <cell r="Z574" t="str">
            <v>Martin van Petersen</v>
          </cell>
          <cell r="AF574">
            <v>1003465</v>
          </cell>
        </row>
        <row r="575">
          <cell r="Z575" t="str">
            <v>Martin Wilson</v>
          </cell>
          <cell r="AF575">
            <v>1002212</v>
          </cell>
        </row>
        <row r="576">
          <cell r="Z576" t="str">
            <v>Mat Klaassens</v>
          </cell>
          <cell r="AF576">
            <v>1001429</v>
          </cell>
        </row>
        <row r="577">
          <cell r="Z577" t="str">
            <v>Math Vaessen</v>
          </cell>
          <cell r="AF577">
            <v>1001351</v>
          </cell>
        </row>
        <row r="578">
          <cell r="Z578" t="str">
            <v>Matthias Oltmanns</v>
          </cell>
          <cell r="AF578">
            <v>1003167</v>
          </cell>
        </row>
        <row r="579">
          <cell r="Z579" t="str">
            <v>Mattie Boone</v>
          </cell>
          <cell r="AF579">
            <v>1003388</v>
          </cell>
        </row>
        <row r="580">
          <cell r="Z580" t="str">
            <v>Meindert van Hees</v>
          </cell>
          <cell r="AF580">
            <v>1000621</v>
          </cell>
        </row>
        <row r="581">
          <cell r="Z581" t="str">
            <v>Michel Terwijn</v>
          </cell>
          <cell r="AF581">
            <v>1002452</v>
          </cell>
        </row>
        <row r="582">
          <cell r="Z582" t="str">
            <v>Mieke Soree</v>
          </cell>
          <cell r="AF582">
            <v>1000847</v>
          </cell>
        </row>
        <row r="583">
          <cell r="Z583" t="str">
            <v>Mien van der Beele</v>
          </cell>
          <cell r="AF583">
            <v>1002442</v>
          </cell>
        </row>
        <row r="584">
          <cell r="Z584" t="str">
            <v>Mimi Jansen</v>
          </cell>
          <cell r="AF584">
            <v>1001330</v>
          </cell>
        </row>
        <row r="585">
          <cell r="Z585" t="str">
            <v>Minie Dunnewind</v>
          </cell>
          <cell r="AF585">
            <v>1001796</v>
          </cell>
        </row>
        <row r="586">
          <cell r="Z586" t="str">
            <v>Mirjam van den Berg</v>
          </cell>
          <cell r="AF586">
            <v>1002459</v>
          </cell>
        </row>
        <row r="587">
          <cell r="Z587" t="str">
            <v>Mirjam Zoer</v>
          </cell>
          <cell r="AF587">
            <v>1003357</v>
          </cell>
        </row>
        <row r="588">
          <cell r="Z588" t="str">
            <v>Mitchel Dekker</v>
          </cell>
          <cell r="AF588">
            <v>1003483</v>
          </cell>
        </row>
        <row r="589">
          <cell r="Z589" t="str">
            <v>Moniek Ghirao</v>
          </cell>
          <cell r="AF589">
            <v>1000397</v>
          </cell>
        </row>
        <row r="590">
          <cell r="Z590" t="str">
            <v>Monique Brandsma</v>
          </cell>
          <cell r="AF590">
            <v>1001179</v>
          </cell>
        </row>
        <row r="591">
          <cell r="Z591" t="str">
            <v>Monique Konen-v.d. Berg</v>
          </cell>
          <cell r="AF591">
            <v>1001398</v>
          </cell>
        </row>
        <row r="592">
          <cell r="Z592" t="str">
            <v>Monique Markx</v>
          </cell>
          <cell r="AF592">
            <v>1002794</v>
          </cell>
        </row>
        <row r="593">
          <cell r="Z593" t="str">
            <v>Monique Zonneveld</v>
          </cell>
          <cell r="AF593">
            <v>1001256</v>
          </cell>
        </row>
        <row r="594">
          <cell r="Z594" t="str">
            <v>Nannie Strube</v>
          </cell>
          <cell r="AF594">
            <v>1001134</v>
          </cell>
        </row>
        <row r="595">
          <cell r="Z595" t="str">
            <v>Naraindat Bansi</v>
          </cell>
          <cell r="AF595">
            <v>1000618</v>
          </cell>
        </row>
        <row r="596">
          <cell r="Z596" t="str">
            <v>Nathan Wierts</v>
          </cell>
          <cell r="AF596">
            <v>1003039</v>
          </cell>
        </row>
        <row r="597">
          <cell r="Z597" t="str">
            <v>Nedo Popovic</v>
          </cell>
          <cell r="AF597">
            <v>1001546</v>
          </cell>
        </row>
        <row r="598">
          <cell r="Z598" t="str">
            <v>Nel de Waard</v>
          </cell>
          <cell r="AF598">
            <v>1003349</v>
          </cell>
        </row>
        <row r="599">
          <cell r="Z599" t="str">
            <v>Nel Janssen</v>
          </cell>
          <cell r="AF599">
            <v>1003336</v>
          </cell>
        </row>
        <row r="600">
          <cell r="Z600" t="str">
            <v>Nel Janssen-te Witt</v>
          </cell>
          <cell r="AF600">
            <v>1001747</v>
          </cell>
        </row>
        <row r="601">
          <cell r="Z601" t="str">
            <v>Nel Koppes</v>
          </cell>
          <cell r="AF601">
            <v>1003359</v>
          </cell>
        </row>
        <row r="602">
          <cell r="Z602" t="str">
            <v>Nel Terpstra</v>
          </cell>
          <cell r="AF602">
            <v>1003287</v>
          </cell>
        </row>
        <row r="603">
          <cell r="Z603" t="str">
            <v>Nel van Dam</v>
          </cell>
          <cell r="AF603">
            <v>1002774</v>
          </cell>
        </row>
        <row r="604">
          <cell r="Z604" t="str">
            <v>Nellie van Eldijk</v>
          </cell>
          <cell r="AF604">
            <v>1000218</v>
          </cell>
        </row>
        <row r="605">
          <cell r="Z605" t="str">
            <v>Nelly Eekhof</v>
          </cell>
          <cell r="AF605">
            <v>1000041</v>
          </cell>
        </row>
        <row r="606">
          <cell r="Z606" t="str">
            <v>Nelly Hendrix</v>
          </cell>
          <cell r="AF606">
            <v>1003473</v>
          </cell>
        </row>
        <row r="607">
          <cell r="Z607" t="str">
            <v>Nelly Mes</v>
          </cell>
          <cell r="AF607">
            <v>1000939</v>
          </cell>
        </row>
        <row r="608">
          <cell r="Z608" t="str">
            <v>Nettie Franssen</v>
          </cell>
          <cell r="AF608">
            <v>1001400</v>
          </cell>
        </row>
        <row r="609">
          <cell r="Z609" t="str">
            <v>Nick Overweg</v>
          </cell>
          <cell r="AF609">
            <v>1003373</v>
          </cell>
        </row>
        <row r="610">
          <cell r="Z610" t="str">
            <v>Nico Kroon</v>
          </cell>
          <cell r="AF610">
            <v>1003319</v>
          </cell>
        </row>
        <row r="611">
          <cell r="Z611" t="str">
            <v>Nico Stuut</v>
          </cell>
          <cell r="AF611">
            <v>1002909</v>
          </cell>
        </row>
        <row r="612">
          <cell r="Z612" t="str">
            <v>Nicole Zonneveld</v>
          </cell>
          <cell r="AF612">
            <v>1002158</v>
          </cell>
        </row>
        <row r="613">
          <cell r="Z613" t="str">
            <v>Nina van Duin</v>
          </cell>
          <cell r="AF613">
            <v>1000912</v>
          </cell>
        </row>
        <row r="614">
          <cell r="Z614" t="str">
            <v>Patricia Rorije</v>
          </cell>
          <cell r="AF614">
            <v>1001457</v>
          </cell>
        </row>
        <row r="615">
          <cell r="Z615" t="str">
            <v>Patrick Ferket</v>
          </cell>
          <cell r="AF615">
            <v>1002893</v>
          </cell>
        </row>
        <row r="616">
          <cell r="Z616" t="str">
            <v>Patrick Haring</v>
          </cell>
          <cell r="AF616">
            <v>1001436</v>
          </cell>
        </row>
        <row r="617">
          <cell r="Z617" t="str">
            <v>Patrick Kostons</v>
          </cell>
          <cell r="AF617">
            <v>1002942</v>
          </cell>
        </row>
        <row r="618">
          <cell r="Z618" t="str">
            <v>Patty Smulders</v>
          </cell>
          <cell r="AF618">
            <v>1000853</v>
          </cell>
        </row>
        <row r="619">
          <cell r="Z619" t="str">
            <v>Paul Budde</v>
          </cell>
          <cell r="AF619">
            <v>1002544</v>
          </cell>
        </row>
        <row r="620">
          <cell r="Z620" t="str">
            <v>Paul Jonker</v>
          </cell>
          <cell r="AF620">
            <v>1003155</v>
          </cell>
        </row>
        <row r="621">
          <cell r="Z621" t="str">
            <v>Paul Rorije</v>
          </cell>
          <cell r="AF621">
            <v>1001448</v>
          </cell>
        </row>
        <row r="622">
          <cell r="Z622" t="str">
            <v>Paul van der Vliet</v>
          </cell>
          <cell r="AF622">
            <v>1003467</v>
          </cell>
        </row>
        <row r="623">
          <cell r="Z623" t="str">
            <v>Paula Bakker - Loerts</v>
          </cell>
          <cell r="AF623">
            <v>1000350</v>
          </cell>
        </row>
        <row r="624">
          <cell r="Z624" t="str">
            <v>Paula Maas</v>
          </cell>
          <cell r="AF624">
            <v>1001320</v>
          </cell>
        </row>
        <row r="625">
          <cell r="Z625" t="str">
            <v>Paula Schrauwen</v>
          </cell>
          <cell r="AF625">
            <v>1000936</v>
          </cell>
        </row>
        <row r="626">
          <cell r="Z626" t="str">
            <v>Pauline Vaessen</v>
          </cell>
          <cell r="AF626">
            <v>1001356</v>
          </cell>
        </row>
        <row r="627">
          <cell r="Z627" t="str">
            <v>Pea Lunstroo</v>
          </cell>
          <cell r="AF627">
            <v>1000593</v>
          </cell>
        </row>
        <row r="628">
          <cell r="Z628" t="str">
            <v>Peter Breedijk</v>
          </cell>
          <cell r="AF628">
            <v>1000622</v>
          </cell>
        </row>
        <row r="629">
          <cell r="Z629" t="str">
            <v>Peter de Groot</v>
          </cell>
          <cell r="AF629">
            <v>1001846</v>
          </cell>
        </row>
        <row r="630">
          <cell r="Z630" t="str">
            <v>Peter de Kok</v>
          </cell>
          <cell r="AF630">
            <v>1003405</v>
          </cell>
        </row>
        <row r="631">
          <cell r="Z631" t="str">
            <v>Peter de Roo</v>
          </cell>
          <cell r="AF631">
            <v>1003450</v>
          </cell>
        </row>
        <row r="632">
          <cell r="Z632" t="str">
            <v>Peter de Vries</v>
          </cell>
          <cell r="AF632">
            <v>1003245</v>
          </cell>
        </row>
        <row r="633">
          <cell r="Z633" t="str">
            <v>Peter Kreule</v>
          </cell>
          <cell r="AF633">
            <v>1000876</v>
          </cell>
        </row>
        <row r="634">
          <cell r="Z634" t="str">
            <v>Peter Lambrechts</v>
          </cell>
          <cell r="AF634">
            <v>1003318</v>
          </cell>
        </row>
        <row r="635">
          <cell r="Z635" t="str">
            <v>Peter Luijendijk</v>
          </cell>
          <cell r="AF635">
            <v>1000806</v>
          </cell>
        </row>
        <row r="636">
          <cell r="Z636" t="str">
            <v>Peter Mensen</v>
          </cell>
          <cell r="AF636">
            <v>1003485</v>
          </cell>
        </row>
        <row r="637">
          <cell r="Z637" t="str">
            <v>Peter Michiels</v>
          </cell>
          <cell r="AF637">
            <v>1003123</v>
          </cell>
        </row>
        <row r="638">
          <cell r="Z638" t="str">
            <v>Peter Schiks</v>
          </cell>
          <cell r="AF638">
            <v>1000192</v>
          </cell>
        </row>
        <row r="639">
          <cell r="Z639" t="str">
            <v>Peter van der Zalm</v>
          </cell>
          <cell r="AF639">
            <v>1003456</v>
          </cell>
        </row>
        <row r="640">
          <cell r="Z640" t="str">
            <v>Peter van der Zee</v>
          </cell>
          <cell r="AF640">
            <v>1002632</v>
          </cell>
        </row>
        <row r="641">
          <cell r="Z641" t="str">
            <v>Peter van Hengel</v>
          </cell>
          <cell r="AF641">
            <v>1003452</v>
          </cell>
        </row>
        <row r="642">
          <cell r="Z642" t="str">
            <v>Petra Houweling</v>
          </cell>
          <cell r="AF642">
            <v>1001060</v>
          </cell>
        </row>
        <row r="643">
          <cell r="Z643" t="str">
            <v>Pia Mulder</v>
          </cell>
          <cell r="AF643">
            <v>1003356</v>
          </cell>
        </row>
        <row r="644">
          <cell r="Z644" t="str">
            <v>Pia Pepping-Rotman</v>
          </cell>
          <cell r="AF644">
            <v>1001873</v>
          </cell>
        </row>
        <row r="645">
          <cell r="Z645" t="str">
            <v>Pie Nieuwenhuizen</v>
          </cell>
          <cell r="AF645">
            <v>1002659</v>
          </cell>
        </row>
        <row r="646">
          <cell r="Z646" t="str">
            <v>Piekie Snuk-Maatjes</v>
          </cell>
          <cell r="AF646">
            <v>1000085</v>
          </cell>
        </row>
        <row r="647">
          <cell r="Z647" t="str">
            <v>Piet de Koning</v>
          </cell>
          <cell r="AF647">
            <v>1003470</v>
          </cell>
        </row>
        <row r="648">
          <cell r="Z648" t="str">
            <v>Piet de Smit</v>
          </cell>
          <cell r="AF648">
            <v>1000892</v>
          </cell>
        </row>
        <row r="649">
          <cell r="Z649" t="str">
            <v>Piet Hermans</v>
          </cell>
          <cell r="AF649">
            <v>1001420</v>
          </cell>
        </row>
        <row r="650">
          <cell r="Z650" t="str">
            <v>Piet Nentjes</v>
          </cell>
          <cell r="AF650">
            <v>1003305</v>
          </cell>
        </row>
        <row r="651">
          <cell r="Z651" t="str">
            <v>Pim van de Meer</v>
          </cell>
          <cell r="AF651">
            <v>1000989</v>
          </cell>
        </row>
        <row r="652">
          <cell r="Z652" t="str">
            <v>Pleun van Verseveld</v>
          </cell>
          <cell r="AF652">
            <v>1003330</v>
          </cell>
        </row>
        <row r="653">
          <cell r="Z653" t="str">
            <v>Prema de Soyza</v>
          </cell>
          <cell r="AF653">
            <v>1003426</v>
          </cell>
        </row>
        <row r="654">
          <cell r="Z654" t="str">
            <v>Radjinder Ghirao</v>
          </cell>
          <cell r="AF654">
            <v>1000378</v>
          </cell>
        </row>
        <row r="655">
          <cell r="Z655" t="str">
            <v>Ralf Posthuma</v>
          </cell>
          <cell r="AF655">
            <v>1003408</v>
          </cell>
        </row>
        <row r="656">
          <cell r="Z656" t="str">
            <v>Ramon Bergsma</v>
          </cell>
          <cell r="AF656">
            <v>1000071</v>
          </cell>
        </row>
        <row r="657">
          <cell r="Z657" t="str">
            <v>Ramon Gopie</v>
          </cell>
          <cell r="AF657">
            <v>1002851</v>
          </cell>
        </row>
        <row r="658">
          <cell r="Z658" t="str">
            <v>Rebecca Biegel</v>
          </cell>
          <cell r="AF658">
            <v>1002977</v>
          </cell>
        </row>
        <row r="659">
          <cell r="Z659" t="str">
            <v>Reier van de Zande</v>
          </cell>
          <cell r="AF659">
            <v>1001825</v>
          </cell>
        </row>
        <row r="660">
          <cell r="Z660" t="str">
            <v>Rein van Nieuwenhuizen</v>
          </cell>
          <cell r="AF660">
            <v>1000386</v>
          </cell>
        </row>
        <row r="661">
          <cell r="Z661" t="str">
            <v>Reinard van Riesen</v>
          </cell>
          <cell r="AF661">
            <v>1002623</v>
          </cell>
        </row>
        <row r="662">
          <cell r="Z662" t="str">
            <v>Remko Strootman</v>
          </cell>
          <cell r="AF662">
            <v>1003209</v>
          </cell>
        </row>
        <row r="663">
          <cell r="Z663" t="str">
            <v>Rene Groeneveld</v>
          </cell>
          <cell r="AF663">
            <v>1000926</v>
          </cell>
        </row>
        <row r="664">
          <cell r="Z664" t="str">
            <v>René Koeroo</v>
          </cell>
          <cell r="AF664">
            <v>1002410</v>
          </cell>
        </row>
        <row r="665">
          <cell r="Z665" t="str">
            <v>Resie Waltmans</v>
          </cell>
          <cell r="AF665">
            <v>1003451</v>
          </cell>
        </row>
        <row r="666">
          <cell r="Z666" t="str">
            <v>Ria Jonker-Beumer</v>
          </cell>
          <cell r="AF666">
            <v>1003343</v>
          </cell>
        </row>
        <row r="667">
          <cell r="Z667" t="str">
            <v>Ria Luinenburg</v>
          </cell>
          <cell r="AF667">
            <v>1002356</v>
          </cell>
        </row>
        <row r="668">
          <cell r="Z668" t="str">
            <v>Ria Rebel</v>
          </cell>
          <cell r="AF668">
            <v>1003391</v>
          </cell>
        </row>
        <row r="669">
          <cell r="Z669" t="str">
            <v>Richard Konen</v>
          </cell>
          <cell r="AF669">
            <v>1001387</v>
          </cell>
        </row>
        <row r="670">
          <cell r="Z670" t="str">
            <v>Richard Romkes</v>
          </cell>
          <cell r="AF670">
            <v>1003430</v>
          </cell>
        </row>
        <row r="671">
          <cell r="Z671" t="str">
            <v>Richard van Koot</v>
          </cell>
          <cell r="AF671">
            <v>1003493</v>
          </cell>
        </row>
        <row r="672">
          <cell r="Z672" t="str">
            <v>Rick Paardekoper</v>
          </cell>
          <cell r="AF672">
            <v>1001066</v>
          </cell>
        </row>
        <row r="673">
          <cell r="Z673" t="str">
            <v>Riek Bouwhuis</v>
          </cell>
          <cell r="AF673">
            <v>1003040</v>
          </cell>
        </row>
        <row r="674">
          <cell r="Z674" t="str">
            <v>Riekie van Beek</v>
          </cell>
          <cell r="AF674">
            <v>1001797</v>
          </cell>
        </row>
        <row r="675">
          <cell r="Z675" t="str">
            <v>Rien Reijns</v>
          </cell>
          <cell r="AF675">
            <v>1001548</v>
          </cell>
        </row>
        <row r="676">
          <cell r="Z676" t="str">
            <v>Riet Breemer</v>
          </cell>
          <cell r="AF676">
            <v>1002650</v>
          </cell>
        </row>
        <row r="677">
          <cell r="Z677" t="str">
            <v>Riet Hesselmans-Derks</v>
          </cell>
          <cell r="AF677">
            <v>1003455</v>
          </cell>
        </row>
        <row r="678">
          <cell r="Z678" t="str">
            <v>Riet van Ee</v>
          </cell>
          <cell r="AF678">
            <v>1002227</v>
          </cell>
        </row>
        <row r="679">
          <cell r="Z679" t="str">
            <v>Rinkje de Jong - Nauta</v>
          </cell>
          <cell r="AF679">
            <v>1003342</v>
          </cell>
        </row>
        <row r="680">
          <cell r="Z680" t="str">
            <v>Rinsje Boskamp-Schuring</v>
          </cell>
          <cell r="AF680">
            <v>1001867</v>
          </cell>
        </row>
        <row r="681">
          <cell r="Z681" t="str">
            <v>Rinske de Graaf</v>
          </cell>
          <cell r="AF681">
            <v>1003227</v>
          </cell>
        </row>
        <row r="682">
          <cell r="Z682" t="str">
            <v>Riny Rijpkema</v>
          </cell>
          <cell r="AF682">
            <v>1002748</v>
          </cell>
        </row>
        <row r="683">
          <cell r="Z683" t="str">
            <v>Rinze Doorenbos</v>
          </cell>
          <cell r="AF683">
            <v>1003463</v>
          </cell>
        </row>
        <row r="684">
          <cell r="Z684" t="str">
            <v>Rita de Groot-Bukkens</v>
          </cell>
          <cell r="AF684">
            <v>1003368</v>
          </cell>
        </row>
        <row r="685">
          <cell r="Z685" t="str">
            <v>Rita Groot de - Bukkens</v>
          </cell>
          <cell r="AF685">
            <v>1002667</v>
          </cell>
        </row>
        <row r="686">
          <cell r="Z686" t="str">
            <v>Ritha Groot</v>
          </cell>
          <cell r="AF686">
            <v>1003295</v>
          </cell>
        </row>
        <row r="687">
          <cell r="Z687" t="str">
            <v>Rob Aland</v>
          </cell>
          <cell r="AF687">
            <v>1002735</v>
          </cell>
        </row>
        <row r="688">
          <cell r="Z688" t="str">
            <v>Rob Fokkema</v>
          </cell>
          <cell r="AF688">
            <v>1003140</v>
          </cell>
        </row>
        <row r="689">
          <cell r="Z689" t="str">
            <v>Rob Krake</v>
          </cell>
          <cell r="AF689">
            <v>1003355</v>
          </cell>
        </row>
        <row r="690">
          <cell r="Z690" t="str">
            <v>Robert Ekstrand</v>
          </cell>
          <cell r="AF690">
            <v>1003107</v>
          </cell>
        </row>
        <row r="691">
          <cell r="Z691" t="str">
            <v>Robert Pick</v>
          </cell>
          <cell r="AF691">
            <v>1001152</v>
          </cell>
        </row>
        <row r="692">
          <cell r="Z692" t="str">
            <v>Roberto van Schaik</v>
          </cell>
          <cell r="AF692">
            <v>1003288</v>
          </cell>
        </row>
        <row r="693">
          <cell r="Z693" t="str">
            <v>Robin de Jong</v>
          </cell>
          <cell r="AF693">
            <v>1003136</v>
          </cell>
        </row>
        <row r="694">
          <cell r="Z694" t="str">
            <v>Roelf Hekman</v>
          </cell>
          <cell r="AF694">
            <v>1000046</v>
          </cell>
        </row>
        <row r="695">
          <cell r="Z695" t="str">
            <v>Roelie Bijlsma</v>
          </cell>
          <cell r="AF695">
            <v>1001749</v>
          </cell>
        </row>
        <row r="696">
          <cell r="Z696" t="str">
            <v>Roelof Hoekman</v>
          </cell>
          <cell r="AF696">
            <v>1003416</v>
          </cell>
        </row>
        <row r="697">
          <cell r="Z697" t="str">
            <v>Roelof Kuiperij</v>
          </cell>
          <cell r="AF697">
            <v>1001756</v>
          </cell>
        </row>
        <row r="698">
          <cell r="Z698" t="str">
            <v>Roger van Welzenis</v>
          </cell>
          <cell r="AF698">
            <v>1000238</v>
          </cell>
        </row>
        <row r="699">
          <cell r="Z699" t="str">
            <v>Ron Tummers</v>
          </cell>
          <cell r="AF699">
            <v>1003387</v>
          </cell>
        </row>
        <row r="700">
          <cell r="Z700" t="str">
            <v>Ron van Leersum</v>
          </cell>
          <cell r="AF700">
            <v>1003446</v>
          </cell>
        </row>
        <row r="701">
          <cell r="Z701" t="str">
            <v>Ron Venema</v>
          </cell>
          <cell r="AF701">
            <v>1003431</v>
          </cell>
        </row>
        <row r="702">
          <cell r="Z702" t="str">
            <v>Ronald Konen</v>
          </cell>
          <cell r="AF702">
            <v>1001389</v>
          </cell>
        </row>
        <row r="703">
          <cell r="Z703" t="str">
            <v>Ronald Polman</v>
          </cell>
          <cell r="AF703">
            <v>1000195</v>
          </cell>
        </row>
        <row r="704">
          <cell r="Z704" t="str">
            <v>Ronnie Swierts</v>
          </cell>
          <cell r="AF704">
            <v>1003490</v>
          </cell>
        </row>
        <row r="705">
          <cell r="Z705" t="str">
            <v>Roy Rietbergen</v>
          </cell>
          <cell r="AF705">
            <v>1003312</v>
          </cell>
        </row>
        <row r="706">
          <cell r="Z706" t="str">
            <v>Roy van Hees</v>
          </cell>
          <cell r="AF706">
            <v>1002844</v>
          </cell>
        </row>
        <row r="707">
          <cell r="Z707" t="str">
            <v>Rudi Weinans</v>
          </cell>
          <cell r="AF707">
            <v>1002876</v>
          </cell>
        </row>
        <row r="708">
          <cell r="Z708" t="str">
            <v>Ruud Kraaikamp</v>
          </cell>
          <cell r="AF708">
            <v>1000194</v>
          </cell>
        </row>
        <row r="709">
          <cell r="Z709" t="str">
            <v>Ruud van Kalmthout</v>
          </cell>
          <cell r="AF709">
            <v>1001155</v>
          </cell>
        </row>
        <row r="710">
          <cell r="Z710" t="str">
            <v>S Doddema</v>
          </cell>
          <cell r="AF710">
            <v>1002268</v>
          </cell>
        </row>
        <row r="711">
          <cell r="Z711" t="str">
            <v>Sam van der Klis</v>
          </cell>
          <cell r="AF711">
            <v>1002834</v>
          </cell>
        </row>
        <row r="712">
          <cell r="Z712" t="str">
            <v>Sander Logtenberg</v>
          </cell>
          <cell r="AF712">
            <v>1003308</v>
          </cell>
        </row>
        <row r="713">
          <cell r="Z713" t="str">
            <v>Sander Stroo</v>
          </cell>
          <cell r="AF713">
            <v>1003320</v>
          </cell>
        </row>
        <row r="714">
          <cell r="Z714" t="str">
            <v>Sander Vermeer</v>
          </cell>
          <cell r="AF714">
            <v>1002674</v>
          </cell>
        </row>
        <row r="715">
          <cell r="Z715" t="str">
            <v>Sandra Oostrom</v>
          </cell>
          <cell r="AF715">
            <v>1001287</v>
          </cell>
        </row>
        <row r="716">
          <cell r="Z716" t="str">
            <v>Sandra Stoelhorst</v>
          </cell>
          <cell r="AF716">
            <v>1000440</v>
          </cell>
        </row>
        <row r="717">
          <cell r="Z717" t="str">
            <v>Sanne Versluis</v>
          </cell>
          <cell r="AF717">
            <v>1002990</v>
          </cell>
        </row>
        <row r="718">
          <cell r="Z718" t="str">
            <v>Sarah Verdonck</v>
          </cell>
          <cell r="AF718">
            <v>1002842</v>
          </cell>
        </row>
        <row r="719">
          <cell r="Z719" t="str">
            <v>Sebe Bos</v>
          </cell>
          <cell r="AF719">
            <v>1000236</v>
          </cell>
        </row>
        <row r="720">
          <cell r="Z720" t="str">
            <v>Seine Kiwiet</v>
          </cell>
          <cell r="AF720">
            <v>1003263</v>
          </cell>
        </row>
        <row r="721">
          <cell r="Z721" t="str">
            <v>Siegert Posthuma</v>
          </cell>
          <cell r="AF721">
            <v>1003364</v>
          </cell>
        </row>
        <row r="722">
          <cell r="Z722" t="str">
            <v>Siem Oostenbrink</v>
          </cell>
          <cell r="AF722">
            <v>1000821</v>
          </cell>
        </row>
        <row r="723">
          <cell r="Z723" t="str">
            <v>Sientje Schlosser</v>
          </cell>
          <cell r="AF723">
            <v>1001607</v>
          </cell>
        </row>
        <row r="724">
          <cell r="Z724" t="str">
            <v>Simon Leeverink</v>
          </cell>
          <cell r="AF724">
            <v>1003198</v>
          </cell>
        </row>
        <row r="725">
          <cell r="Z725" t="str">
            <v>Sjaak de Vries</v>
          </cell>
          <cell r="AF725">
            <v>1000127</v>
          </cell>
        </row>
        <row r="726">
          <cell r="Z726" t="str">
            <v>Sjaak Siebeling</v>
          </cell>
          <cell r="AF726">
            <v>1000991</v>
          </cell>
        </row>
        <row r="727">
          <cell r="Z727" t="str">
            <v>Sjaak Vrolijk</v>
          </cell>
          <cell r="AF727">
            <v>1002754</v>
          </cell>
        </row>
        <row r="728">
          <cell r="Z728" t="str">
            <v>Sjanette Sluimer</v>
          </cell>
          <cell r="AF728">
            <v>1003414</v>
          </cell>
        </row>
        <row r="729">
          <cell r="Z729" t="str">
            <v>Sjors Oostenbrink</v>
          </cell>
          <cell r="AF729">
            <v>1002126</v>
          </cell>
        </row>
        <row r="730">
          <cell r="Z730" t="str">
            <v>Sonja Andrea</v>
          </cell>
          <cell r="AF730">
            <v>1000200</v>
          </cell>
        </row>
        <row r="731">
          <cell r="Z731" t="str">
            <v>Sonja Pick</v>
          </cell>
          <cell r="AF731">
            <v>1001153</v>
          </cell>
        </row>
        <row r="732">
          <cell r="Z732" t="str">
            <v>Stefan Kiwiet</v>
          </cell>
          <cell r="AF732">
            <v>1002895</v>
          </cell>
        </row>
        <row r="733">
          <cell r="Z733" t="str">
            <v>Steve Thijssen</v>
          </cell>
          <cell r="AF733">
            <v>1002270</v>
          </cell>
        </row>
        <row r="734">
          <cell r="Z734" t="str">
            <v>Suus Geschiere</v>
          </cell>
          <cell r="AF734">
            <v>1000970</v>
          </cell>
        </row>
        <row r="735">
          <cell r="Z735" t="str">
            <v>Suzan Dalstra</v>
          </cell>
          <cell r="AF735">
            <v>1003060</v>
          </cell>
        </row>
        <row r="736">
          <cell r="Z736" t="str">
            <v>Suzan van de Gruyter</v>
          </cell>
          <cell r="AF736">
            <v>1000934</v>
          </cell>
        </row>
        <row r="737">
          <cell r="Z737" t="str">
            <v>Sylvia Kelders</v>
          </cell>
          <cell r="AF737">
            <v>1001865</v>
          </cell>
        </row>
        <row r="738">
          <cell r="Z738" t="str">
            <v>Tea Braakman</v>
          </cell>
          <cell r="AF738">
            <v>1003495</v>
          </cell>
        </row>
        <row r="739">
          <cell r="Z739" t="str">
            <v>Teake Beijert</v>
          </cell>
          <cell r="AF739">
            <v>1001995</v>
          </cell>
        </row>
        <row r="740">
          <cell r="Z740" t="str">
            <v>Tessa van Nieuwenhuizen</v>
          </cell>
          <cell r="AF740">
            <v>1003154</v>
          </cell>
        </row>
        <row r="741">
          <cell r="Z741" t="str">
            <v>Teun Vroege</v>
          </cell>
          <cell r="AF741">
            <v>1003138</v>
          </cell>
        </row>
        <row r="742">
          <cell r="Z742" t="str">
            <v>Thea Vogel</v>
          </cell>
          <cell r="AF742">
            <v>1003341</v>
          </cell>
        </row>
        <row r="743">
          <cell r="Z743" t="str">
            <v>Theo Reinders</v>
          </cell>
          <cell r="AF743">
            <v>1001301</v>
          </cell>
        </row>
        <row r="744">
          <cell r="Z744" t="str">
            <v>Theo van de Kerkhof</v>
          </cell>
          <cell r="AF744">
            <v>1003172</v>
          </cell>
        </row>
        <row r="745">
          <cell r="Z745" t="str">
            <v>Theo van der Ree Doolaard</v>
          </cell>
          <cell r="AF745">
            <v>1000313</v>
          </cell>
        </row>
        <row r="746">
          <cell r="Z746" t="str">
            <v>Theo van Leijden</v>
          </cell>
          <cell r="AF746">
            <v>1002655</v>
          </cell>
        </row>
        <row r="747">
          <cell r="Z747" t="str">
            <v>Thijmen Baas</v>
          </cell>
          <cell r="AF747">
            <v>1003486</v>
          </cell>
        </row>
        <row r="748">
          <cell r="Z748" t="str">
            <v>Thijs Brozius</v>
          </cell>
          <cell r="AF748">
            <v>1003068</v>
          </cell>
        </row>
        <row r="749">
          <cell r="Z749" t="str">
            <v>Tienus de Vries</v>
          </cell>
          <cell r="AF749">
            <v>1000129</v>
          </cell>
        </row>
        <row r="750">
          <cell r="Z750" t="str">
            <v>Tilly Kuzee</v>
          </cell>
          <cell r="AF750">
            <v>1000944</v>
          </cell>
        </row>
        <row r="751">
          <cell r="Z751" t="str">
            <v>Tim Urban</v>
          </cell>
          <cell r="AF751">
            <v>1000435</v>
          </cell>
        </row>
        <row r="752">
          <cell r="Z752" t="str">
            <v>Tim van Sommeren</v>
          </cell>
          <cell r="AF752">
            <v>1000190</v>
          </cell>
        </row>
        <row r="753">
          <cell r="Z753" t="str">
            <v>Tim van Tiem</v>
          </cell>
          <cell r="AF753">
            <v>1002804</v>
          </cell>
        </row>
        <row r="754">
          <cell r="Z754" t="str">
            <v>Tine Scholte-Weening</v>
          </cell>
          <cell r="AF754">
            <v>1001984</v>
          </cell>
        </row>
        <row r="755">
          <cell r="Z755" t="str">
            <v>Tineke Bruijnes</v>
          </cell>
          <cell r="AF755">
            <v>1002404</v>
          </cell>
        </row>
        <row r="756">
          <cell r="Z756" t="str">
            <v>Tineke Gort</v>
          </cell>
          <cell r="AF756">
            <v>1002426</v>
          </cell>
        </row>
        <row r="757">
          <cell r="Z757" t="str">
            <v>Tineke Mensen</v>
          </cell>
          <cell r="AF757">
            <v>1002912</v>
          </cell>
        </row>
        <row r="758">
          <cell r="Z758" t="str">
            <v>Tini Meijer</v>
          </cell>
          <cell r="AF758">
            <v>1001184</v>
          </cell>
        </row>
        <row r="759">
          <cell r="Z759" t="str">
            <v>Tiny Amsing</v>
          </cell>
          <cell r="AF759">
            <v>1001005</v>
          </cell>
        </row>
        <row r="760">
          <cell r="Z760" t="str">
            <v>Tiny Ploeger</v>
          </cell>
          <cell r="AF760">
            <v>1001292</v>
          </cell>
        </row>
        <row r="761">
          <cell r="Z761" t="str">
            <v>Tiny van  Esch</v>
          </cell>
          <cell r="AF761">
            <v>1002520</v>
          </cell>
        </row>
        <row r="762">
          <cell r="Z762" t="str">
            <v>Tom Boerman</v>
          </cell>
          <cell r="AF762">
            <v>1003180</v>
          </cell>
        </row>
        <row r="763">
          <cell r="Z763" t="str">
            <v>Ton Smits</v>
          </cell>
          <cell r="AF763">
            <v>1003269</v>
          </cell>
        </row>
        <row r="764">
          <cell r="Z764" t="str">
            <v>Ton van den Berkt</v>
          </cell>
          <cell r="AF764">
            <v>1002208</v>
          </cell>
        </row>
        <row r="765">
          <cell r="Z765" t="str">
            <v>Tonny Waijboer-Suurmond</v>
          </cell>
          <cell r="AF765">
            <v>1002372</v>
          </cell>
        </row>
        <row r="766">
          <cell r="Z766" t="str">
            <v>Trudi Mali-Kleinen</v>
          </cell>
          <cell r="AF766">
            <v>1002412</v>
          </cell>
        </row>
        <row r="767">
          <cell r="Z767" t="str">
            <v>Truus Schoeber</v>
          </cell>
          <cell r="AF767">
            <v>1001409</v>
          </cell>
        </row>
        <row r="768">
          <cell r="Z768" t="str">
            <v>Udo Franzen</v>
          </cell>
          <cell r="AF768">
            <v>1003166</v>
          </cell>
        </row>
        <row r="769">
          <cell r="Z769" t="str">
            <v>W. Pleiter</v>
          </cell>
          <cell r="AF769">
            <v>1001839</v>
          </cell>
        </row>
        <row r="770">
          <cell r="Z770" t="str">
            <v>Wiebe Menger</v>
          </cell>
          <cell r="AF770">
            <v>1002057</v>
          </cell>
        </row>
        <row r="771">
          <cell r="Z771" t="str">
            <v>Wiepie de Jong</v>
          </cell>
          <cell r="AF771">
            <v>1001881</v>
          </cell>
        </row>
        <row r="772">
          <cell r="Z772" t="str">
            <v>Wies Wouters</v>
          </cell>
          <cell r="AF772">
            <v>1001311</v>
          </cell>
        </row>
        <row r="773">
          <cell r="Z773" t="str">
            <v>Wijnand Spring in't Veld</v>
          </cell>
          <cell r="AF773">
            <v>1000997</v>
          </cell>
        </row>
        <row r="774">
          <cell r="Z774" t="str">
            <v>Wil Iedema</v>
          </cell>
          <cell r="AF774">
            <v>1003415</v>
          </cell>
        </row>
        <row r="775">
          <cell r="Z775" t="str">
            <v>Wil Schipper</v>
          </cell>
          <cell r="AF775">
            <v>1003476</v>
          </cell>
        </row>
        <row r="776">
          <cell r="Z776" t="str">
            <v>Wilco van den Bosch</v>
          </cell>
          <cell r="AF776">
            <v>1000301</v>
          </cell>
        </row>
        <row r="777">
          <cell r="Z777" t="str">
            <v>Willeke Baltussen</v>
          </cell>
          <cell r="AF777">
            <v>1003454</v>
          </cell>
        </row>
        <row r="778">
          <cell r="Z778" t="str">
            <v>Willem Bakker</v>
          </cell>
          <cell r="AF778">
            <v>1002764</v>
          </cell>
        </row>
        <row r="779">
          <cell r="Z779" t="str">
            <v>Willem Loch</v>
          </cell>
          <cell r="AF779">
            <v>1003361</v>
          </cell>
        </row>
        <row r="780">
          <cell r="Z780" t="str">
            <v>Willie Collij</v>
          </cell>
          <cell r="AF780">
            <v>1000006</v>
          </cell>
        </row>
        <row r="781">
          <cell r="Z781" t="str">
            <v>Willie van Dijk</v>
          </cell>
          <cell r="AF781">
            <v>1000791</v>
          </cell>
        </row>
        <row r="782">
          <cell r="Z782" t="str">
            <v>Willy den Boer</v>
          </cell>
          <cell r="AF782">
            <v>1003078</v>
          </cell>
        </row>
        <row r="783">
          <cell r="Z783" t="str">
            <v>Willy Nieuwkoop</v>
          </cell>
          <cell r="AF783">
            <v>1003382</v>
          </cell>
        </row>
        <row r="784">
          <cell r="Z784" t="str">
            <v>Willy Schreuder</v>
          </cell>
          <cell r="AF784">
            <v>1001281</v>
          </cell>
        </row>
        <row r="785">
          <cell r="Z785" t="str">
            <v>Willy Smulders</v>
          </cell>
          <cell r="AF785">
            <v>1000835</v>
          </cell>
        </row>
        <row r="786">
          <cell r="Z786" t="str">
            <v>Willy vd Linden</v>
          </cell>
          <cell r="AF786">
            <v>1003083</v>
          </cell>
        </row>
        <row r="787">
          <cell r="Z787" t="str">
            <v>Willy Wilms</v>
          </cell>
          <cell r="AF787">
            <v>1003323</v>
          </cell>
        </row>
        <row r="788">
          <cell r="Z788" t="str">
            <v>Wilma Stokkel</v>
          </cell>
          <cell r="AF788">
            <v>1000210</v>
          </cell>
        </row>
        <row r="789">
          <cell r="Z789" t="str">
            <v>Wilma van den Bosch</v>
          </cell>
          <cell r="AF789">
            <v>1002716</v>
          </cell>
        </row>
        <row r="790">
          <cell r="Z790" t="str">
            <v>Wilnanda Hardeman</v>
          </cell>
          <cell r="AF790">
            <v>1003102</v>
          </cell>
        </row>
        <row r="791">
          <cell r="Z791" t="str">
            <v>Wim Aarts</v>
          </cell>
          <cell r="AF791">
            <v>1000837</v>
          </cell>
        </row>
        <row r="792">
          <cell r="Z792" t="str">
            <v>Wim de Kruif</v>
          </cell>
          <cell r="AF792">
            <v>1000385</v>
          </cell>
        </row>
        <row r="793">
          <cell r="Z793" t="str">
            <v>Wim Dunning</v>
          </cell>
          <cell r="AF793">
            <v>1001994</v>
          </cell>
        </row>
        <row r="794">
          <cell r="Z794" t="str">
            <v>Wim Hardeman</v>
          </cell>
          <cell r="AF794">
            <v>1003101</v>
          </cell>
        </row>
        <row r="795">
          <cell r="Z795" t="str">
            <v>Wim Kiwiet</v>
          </cell>
          <cell r="AF795">
            <v>1002894</v>
          </cell>
        </row>
        <row r="796">
          <cell r="Z796" t="str">
            <v>Wim Roskam</v>
          </cell>
          <cell r="AF796">
            <v>1002728</v>
          </cell>
        </row>
        <row r="797">
          <cell r="Z797" t="str">
            <v>Wim van den Berg</v>
          </cell>
          <cell r="AF797">
            <v>1002949</v>
          </cell>
        </row>
        <row r="798">
          <cell r="Z798" t="str">
            <v>Wim van Wakeren</v>
          </cell>
          <cell r="AF798">
            <v>1000379</v>
          </cell>
        </row>
        <row r="799">
          <cell r="Z799" t="str">
            <v>Wim Voorbij</v>
          </cell>
          <cell r="AF799">
            <v>1002955</v>
          </cell>
        </row>
        <row r="800">
          <cell r="Z800" t="str">
            <v>Wim Waijboer</v>
          </cell>
          <cell r="AF800">
            <v>1002371</v>
          </cell>
        </row>
        <row r="801">
          <cell r="Z801" t="str">
            <v>Wim Wondergem</v>
          </cell>
          <cell r="AF801">
            <v>1002503</v>
          </cell>
        </row>
        <row r="802">
          <cell r="Z802" t="str">
            <v>Winnie van Rossum</v>
          </cell>
          <cell r="AF802">
            <v>1001309</v>
          </cell>
        </row>
        <row r="803">
          <cell r="Z803" t="str">
            <v>Wouter Vincent</v>
          </cell>
          <cell r="AF803">
            <v>1000449</v>
          </cell>
        </row>
        <row r="804">
          <cell r="Z804" t="str">
            <v>Yolanda Hendriksen</v>
          </cell>
          <cell r="AF804">
            <v>1000318</v>
          </cell>
        </row>
        <row r="805">
          <cell r="Z805" t="str">
            <v>Yvonne Boom</v>
          </cell>
          <cell r="AF805">
            <v>1003023</v>
          </cell>
        </row>
        <row r="806">
          <cell r="Z806" t="str">
            <v>Yvonne Schneiders</v>
          </cell>
          <cell r="AF806">
            <v>1002929</v>
          </cell>
        </row>
        <row r="807">
          <cell r="Z807" t="str">
            <v>Yvonne Zoon</v>
          </cell>
          <cell r="AF807">
            <v>1003254</v>
          </cell>
        </row>
        <row r="808">
          <cell r="Z808" t="str">
            <v>Zvonko Glogovsek</v>
          </cell>
          <cell r="AF808">
            <v>1001331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elnemers 2019-2020"/>
      <sheetName val="Verzendlijst"/>
      <sheetName val="foutmelding"/>
      <sheetName val="Schakelblad"/>
      <sheetName val="Printmenu"/>
      <sheetName val="Bekersjoelers vast"/>
      <sheetName val="cyclusspelers historie"/>
      <sheetName val="mutaties cyclusspelers"/>
      <sheetName val="Deelnemers"/>
      <sheetName val="29-9-2018"/>
      <sheetName val="27-10-2018"/>
      <sheetName val="Scores Heren"/>
      <sheetName val="24-11-2018"/>
      <sheetName val="11-9-2021"/>
      <sheetName val="26-10-2024"/>
      <sheetName val="Voorronde heren"/>
      <sheetName val="temp"/>
      <sheetName val="Voorronde dames"/>
      <sheetName val="Scores Dames"/>
      <sheetName val="AfvalToernooi en Poulewedstrijd"/>
      <sheetName val="Deelnemers Poulewedstrijden"/>
      <sheetName val="Poules"/>
      <sheetName val="Test Heren 32"/>
      <sheetName val="Uitslagen AfvalToernooi 32"/>
      <sheetName val="Hoofdtoernooi dames 32"/>
      <sheetName val="Hoofdtoernooi heren"/>
      <sheetName val="Hoofdtoernooi dames 16"/>
      <sheetName val="Hoofdtoernooi heren 16"/>
      <sheetName val="Uitslagen AfvalToernooi 16"/>
      <sheetName val="Poule A"/>
      <sheetName val="Poule B"/>
      <sheetName val="Poule C"/>
      <sheetName val="Poule D"/>
      <sheetName val="Poule E"/>
      <sheetName val="Poule F"/>
      <sheetName val="Poule G"/>
      <sheetName val="Stand A"/>
      <sheetName val="Stand B"/>
      <sheetName val="Stand C"/>
      <sheetName val="Stand D"/>
      <sheetName val="Eindstand heren"/>
      <sheetName val="Eindstand heren (16)"/>
      <sheetName val="Eindstand dames"/>
      <sheetName val="Totaal AfvalToernooi"/>
      <sheetName val="Totaal heren"/>
      <sheetName val="Totaal dames"/>
      <sheetName val="Tussenstand Heren 24-25"/>
      <sheetName val="Eindstand Heren 17-18"/>
      <sheetName val="Eindstand Heren 18-19"/>
      <sheetName val="Tussenstand Dames 24-25"/>
      <sheetName val="Eindstand Dames 17-18"/>
      <sheetName val="Eindstand Dames 18-19"/>
      <sheetName val="Formulieren"/>
      <sheetName val="Print Hoofdtoernooi dames 32"/>
      <sheetName val="Printgeg Hoofdtoernooi dames 32"/>
      <sheetName val="Print Hoofdtoernooi dames 16"/>
      <sheetName val="Printgeg Hoofdtoernooi dames 16"/>
      <sheetName val="Print Afvaltoernooi"/>
      <sheetName val="Print Heren 16"/>
      <sheetName val="Print Afvaltoernooi 16"/>
      <sheetName val="Printgegevens heren 16"/>
      <sheetName val="Printgegevens afvaltoernooi 16"/>
      <sheetName val="Printgegevens afvaltoernooi 32"/>
      <sheetName val="Indeling"/>
      <sheetName val="VoorrondeFormulieren"/>
      <sheetName val="Heren vorig seizoen"/>
      <sheetName val="Dames vorig seizoen"/>
      <sheetName val="Stand E"/>
      <sheetName val="Stand F"/>
      <sheetName val="Stand G"/>
      <sheetName val="Formulier"/>
      <sheetName val="Gegevens Bekersjoelers"/>
      <sheetName val="Voorronde Resultaten"/>
      <sheetName val="Voorronde Resultaten 12-13"/>
      <sheetName val="voorronderesultaten 17-18"/>
      <sheetName val="Voorronde resultaten 19-20"/>
      <sheetName val="Systeem oud"/>
      <sheetName val="Systeem Poule"/>
      <sheetName val="Systeem16dames"/>
      <sheetName val="Systeem"/>
      <sheetName val="Schema"/>
      <sheetName val="testen"/>
      <sheetName val="Overzicht tabbladen"/>
      <sheetName val="schema poule"/>
      <sheetName val="deelnemers per klasse"/>
      <sheetName val="Blad1"/>
      <sheetName val="FOUTEN"/>
      <sheetName val="pnt poulewedstrijd"/>
      <sheetName val="gegevens afvaardiging NK 2014"/>
      <sheetName val="Jan Oostenbrinks model"/>
      <sheetName val="cijfers afdelingen"/>
      <sheetName val="eindstand 2013-2014"/>
      <sheetName val="eindstand 16-17"/>
      <sheetName val="Blad7"/>
      <sheetName val="Blad9"/>
      <sheetName val="plaatje "/>
      <sheetName val="Blad2"/>
      <sheetName val="Wedstrijdreglement"/>
      <sheetName val="Gegevens 2024-2025"/>
      <sheetName val="Gegevens 2023-2024"/>
      <sheetName val="Gegevens 2022-2023"/>
      <sheetName val="Gegevens 2017-2018"/>
      <sheetName val="Blad10"/>
      <sheetName val="Gegevens 2018-2019"/>
      <sheetName val="klassen"/>
      <sheetName val="finalisten"/>
      <sheetName val="Teams"/>
      <sheetName val="blanco print"/>
    </sheetNames>
    <definedNames>
      <definedName name="Schakelblad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1"/>
  <sheetViews>
    <sheetView workbookViewId="0">
      <selection activeCell="A3" sqref="A3:XFD3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2" spans="1:5" ht="15.75" x14ac:dyDescent="0.25">
      <c r="A2" s="102" t="s">
        <v>66</v>
      </c>
      <c r="B2" s="102"/>
      <c r="C2" s="102"/>
      <c r="D2" s="102"/>
      <c r="E2" s="102"/>
    </row>
    <row r="3" spans="1:5" s="50" customFormat="1" ht="15" customHeight="1" x14ac:dyDescent="0.25">
      <c r="A3" s="36" t="s">
        <v>0</v>
      </c>
      <c r="B3" s="48" t="s">
        <v>1</v>
      </c>
      <c r="C3" s="49" t="s">
        <v>2</v>
      </c>
      <c r="D3" s="36" t="s">
        <v>3</v>
      </c>
      <c r="E3" s="36" t="s">
        <v>4</v>
      </c>
    </row>
    <row r="4" spans="1:5" ht="15" customHeight="1" x14ac:dyDescent="0.25">
      <c r="A4" s="37">
        <v>1</v>
      </c>
      <c r="B4" s="38" t="s">
        <v>34</v>
      </c>
      <c r="C4" s="39">
        <v>1449</v>
      </c>
      <c r="D4" s="37">
        <v>200</v>
      </c>
      <c r="E4" s="37">
        <v>1</v>
      </c>
    </row>
    <row r="5" spans="1:5" ht="15" customHeight="1" x14ac:dyDescent="0.25">
      <c r="A5" s="37">
        <v>2</v>
      </c>
      <c r="B5" s="38" t="s">
        <v>35</v>
      </c>
      <c r="C5" s="39">
        <v>1446</v>
      </c>
      <c r="D5" s="37">
        <v>199</v>
      </c>
      <c r="E5" s="37">
        <v>2</v>
      </c>
    </row>
    <row r="6" spans="1:5" ht="15" customHeight="1" x14ac:dyDescent="0.25">
      <c r="A6" s="37">
        <v>3</v>
      </c>
      <c r="B6" s="38" t="s">
        <v>36</v>
      </c>
      <c r="C6" s="39">
        <v>1444</v>
      </c>
      <c r="D6" s="37">
        <v>198</v>
      </c>
      <c r="E6" s="37">
        <v>3</v>
      </c>
    </row>
    <row r="7" spans="1:5" ht="15" customHeight="1" x14ac:dyDescent="0.25">
      <c r="A7" s="37">
        <v>4</v>
      </c>
      <c r="B7" s="38" t="s">
        <v>37</v>
      </c>
      <c r="C7" s="39">
        <v>1430</v>
      </c>
      <c r="D7" s="37">
        <v>197</v>
      </c>
      <c r="E7" s="37">
        <v>4</v>
      </c>
    </row>
    <row r="8" spans="1:5" ht="15" customHeight="1" x14ac:dyDescent="0.25">
      <c r="A8" s="37">
        <v>5</v>
      </c>
      <c r="B8" s="38" t="s">
        <v>38</v>
      </c>
      <c r="C8" s="39">
        <v>1429</v>
      </c>
      <c r="D8" s="37">
        <v>196</v>
      </c>
      <c r="E8" s="37">
        <v>5</v>
      </c>
    </row>
    <row r="9" spans="1:5" ht="15" customHeight="1" x14ac:dyDescent="0.25">
      <c r="A9" s="37">
        <v>6</v>
      </c>
      <c r="B9" s="41" t="s">
        <v>39</v>
      </c>
      <c r="C9" s="39">
        <v>1425</v>
      </c>
      <c r="D9" s="37">
        <v>195</v>
      </c>
      <c r="E9" s="37">
        <v>6</v>
      </c>
    </row>
    <row r="10" spans="1:5" ht="15" customHeight="1" x14ac:dyDescent="0.25">
      <c r="A10" s="37">
        <v>7</v>
      </c>
      <c r="B10" s="41" t="s">
        <v>40</v>
      </c>
      <c r="C10" s="39">
        <v>1421</v>
      </c>
      <c r="D10" s="37">
        <v>194</v>
      </c>
      <c r="E10" s="37">
        <v>7</v>
      </c>
    </row>
    <row r="11" spans="1:5" ht="15" customHeight="1" x14ac:dyDescent="0.25">
      <c r="A11" s="37">
        <v>8</v>
      </c>
      <c r="B11" s="38" t="s">
        <v>41</v>
      </c>
      <c r="C11" s="39">
        <v>1419</v>
      </c>
      <c r="D11" s="37">
        <v>193</v>
      </c>
      <c r="E11" s="37">
        <v>8</v>
      </c>
    </row>
    <row r="12" spans="1:5" ht="15" customHeight="1" x14ac:dyDescent="0.25">
      <c r="A12" s="37">
        <v>9</v>
      </c>
      <c r="B12" s="38" t="s">
        <v>42</v>
      </c>
      <c r="C12" s="39">
        <v>1414</v>
      </c>
      <c r="D12" s="37">
        <v>192</v>
      </c>
      <c r="E12" s="37">
        <v>9</v>
      </c>
    </row>
    <row r="13" spans="1:5" ht="15" customHeight="1" x14ac:dyDescent="0.25">
      <c r="A13" s="37">
        <v>10</v>
      </c>
      <c r="B13" s="38" t="s">
        <v>43</v>
      </c>
      <c r="C13" s="39">
        <v>1412</v>
      </c>
      <c r="D13" s="37">
        <v>191</v>
      </c>
      <c r="E13" s="37">
        <v>10</v>
      </c>
    </row>
    <row r="14" spans="1:5" ht="15" customHeight="1" x14ac:dyDescent="0.25">
      <c r="A14" s="37">
        <v>11</v>
      </c>
      <c r="B14" s="38" t="s">
        <v>44</v>
      </c>
      <c r="C14" s="39">
        <v>1406</v>
      </c>
      <c r="D14" s="37">
        <v>190</v>
      </c>
      <c r="E14" s="37">
        <v>11</v>
      </c>
    </row>
    <row r="15" spans="1:5" ht="15" customHeight="1" x14ac:dyDescent="0.25">
      <c r="A15" s="37">
        <v>12</v>
      </c>
      <c r="B15" s="43" t="s">
        <v>45</v>
      </c>
      <c r="C15" s="40">
        <v>1402</v>
      </c>
      <c r="D15" s="37">
        <v>189</v>
      </c>
      <c r="E15" s="37">
        <v>12</v>
      </c>
    </row>
    <row r="16" spans="1:5" ht="15" customHeight="1" x14ac:dyDescent="0.25">
      <c r="A16" s="37">
        <v>13</v>
      </c>
      <c r="B16" s="38" t="s">
        <v>46</v>
      </c>
      <c r="C16" s="39">
        <v>1400</v>
      </c>
      <c r="D16" s="37">
        <v>188</v>
      </c>
      <c r="E16" s="37">
        <v>13</v>
      </c>
    </row>
    <row r="17" spans="1:5" ht="15" customHeight="1" x14ac:dyDescent="0.25">
      <c r="A17" s="37">
        <v>14</v>
      </c>
      <c r="B17" s="38" t="s">
        <v>47</v>
      </c>
      <c r="C17" s="39">
        <v>1382</v>
      </c>
      <c r="D17" s="37">
        <v>187</v>
      </c>
      <c r="E17" s="37">
        <v>14</v>
      </c>
    </row>
    <row r="18" spans="1:5" ht="15" customHeight="1" x14ac:dyDescent="0.25">
      <c r="A18" s="37">
        <v>15</v>
      </c>
      <c r="B18" s="41" t="s">
        <v>48</v>
      </c>
      <c r="C18" s="39">
        <v>1378</v>
      </c>
      <c r="D18" s="37">
        <v>186</v>
      </c>
      <c r="E18" s="37">
        <v>15</v>
      </c>
    </row>
    <row r="19" spans="1:5" ht="15" customHeight="1" x14ac:dyDescent="0.25">
      <c r="A19" s="37">
        <v>16</v>
      </c>
      <c r="B19" s="38" t="s">
        <v>49</v>
      </c>
      <c r="C19" s="39">
        <v>1373</v>
      </c>
      <c r="D19" s="37">
        <v>185</v>
      </c>
      <c r="E19" s="37">
        <v>16</v>
      </c>
    </row>
    <row r="20" spans="1:5" ht="15" customHeight="1" x14ac:dyDescent="0.25">
      <c r="A20" s="37">
        <v>17</v>
      </c>
      <c r="B20" s="41" t="s">
        <v>50</v>
      </c>
      <c r="C20" s="39">
        <v>1361</v>
      </c>
      <c r="D20" s="37">
        <v>184</v>
      </c>
      <c r="E20" s="37">
        <v>17</v>
      </c>
    </row>
    <row r="21" spans="1:5" ht="15" customHeight="1" x14ac:dyDescent="0.25">
      <c r="A21" s="37">
        <v>18</v>
      </c>
      <c r="B21" s="38" t="s">
        <v>51</v>
      </c>
      <c r="C21" s="39">
        <v>1354</v>
      </c>
      <c r="D21" s="37">
        <v>183</v>
      </c>
      <c r="E21" s="37">
        <v>18</v>
      </c>
    </row>
    <row r="22" spans="1:5" ht="15" customHeight="1" x14ac:dyDescent="0.25">
      <c r="A22" s="37">
        <v>19</v>
      </c>
      <c r="B22" s="38" t="s">
        <v>52</v>
      </c>
      <c r="C22" s="39">
        <v>1351</v>
      </c>
      <c r="D22" s="37">
        <v>182</v>
      </c>
      <c r="E22" s="37">
        <v>19</v>
      </c>
    </row>
    <row r="23" spans="1:5" ht="15" customHeight="1" x14ac:dyDescent="0.25">
      <c r="A23" s="37">
        <v>20</v>
      </c>
      <c r="B23" s="15" t="s">
        <v>53</v>
      </c>
      <c r="C23" s="39">
        <v>1349</v>
      </c>
      <c r="D23" s="37">
        <v>181</v>
      </c>
      <c r="E23" s="37">
        <v>20</v>
      </c>
    </row>
    <row r="24" spans="1:5" ht="15" customHeight="1" x14ac:dyDescent="0.25">
      <c r="A24" s="37">
        <v>21</v>
      </c>
      <c r="B24" s="38" t="s">
        <v>54</v>
      </c>
      <c r="C24" s="39">
        <v>1338</v>
      </c>
      <c r="D24" s="37">
        <v>180</v>
      </c>
      <c r="E24" s="37">
        <v>21</v>
      </c>
    </row>
    <row r="25" spans="1:5" ht="15" customHeight="1" x14ac:dyDescent="0.25">
      <c r="A25" s="37">
        <v>22</v>
      </c>
      <c r="B25" s="38" t="s">
        <v>55</v>
      </c>
      <c r="C25" s="39">
        <v>1329</v>
      </c>
      <c r="D25" s="37">
        <v>179</v>
      </c>
      <c r="E25" s="37">
        <v>22</v>
      </c>
    </row>
    <row r="26" spans="1:5" ht="15" customHeight="1" x14ac:dyDescent="0.25">
      <c r="A26" s="37">
        <v>23</v>
      </c>
      <c r="B26" s="41" t="s">
        <v>56</v>
      </c>
      <c r="C26" s="39">
        <v>1321</v>
      </c>
      <c r="D26" s="37">
        <v>178</v>
      </c>
      <c r="E26" s="37">
        <v>23</v>
      </c>
    </row>
    <row r="27" spans="1:5" ht="15" customHeight="1" x14ac:dyDescent="0.25">
      <c r="A27" s="37">
        <v>24</v>
      </c>
      <c r="B27" s="47" t="s">
        <v>57</v>
      </c>
      <c r="C27" s="39">
        <v>1250</v>
      </c>
      <c r="D27" s="37">
        <v>177</v>
      </c>
      <c r="E27" s="37">
        <v>24</v>
      </c>
    </row>
    <row r="28" spans="1:5" ht="15" customHeight="1" x14ac:dyDescent="0.25">
      <c r="A28" s="37">
        <v>25</v>
      </c>
      <c r="B28" s="38" t="s">
        <v>58</v>
      </c>
      <c r="C28" s="39">
        <v>1246</v>
      </c>
      <c r="D28" s="37">
        <v>176</v>
      </c>
      <c r="E28" s="37">
        <v>25</v>
      </c>
    </row>
    <row r="29" spans="1:5" ht="15" customHeight="1" x14ac:dyDescent="0.25">
      <c r="A29" s="37">
        <v>26</v>
      </c>
      <c r="B29" s="38" t="s">
        <v>59</v>
      </c>
      <c r="C29" s="39">
        <v>1244</v>
      </c>
      <c r="D29" s="37">
        <v>175</v>
      </c>
      <c r="E29" s="37">
        <v>26</v>
      </c>
    </row>
    <row r="30" spans="1:5" ht="15" customHeight="1" x14ac:dyDescent="0.25">
      <c r="A30" s="37">
        <v>27</v>
      </c>
      <c r="B30" s="41" t="s">
        <v>60</v>
      </c>
      <c r="C30" s="39">
        <v>1233</v>
      </c>
      <c r="D30" s="37">
        <v>174</v>
      </c>
      <c r="E30" s="37">
        <v>27</v>
      </c>
    </row>
    <row r="31" spans="1:5" ht="15" customHeight="1" x14ac:dyDescent="0.25">
      <c r="A31" s="37">
        <v>28</v>
      </c>
      <c r="B31" s="38" t="s">
        <v>61</v>
      </c>
      <c r="C31" s="40">
        <v>1229</v>
      </c>
      <c r="D31" s="37">
        <v>173</v>
      </c>
      <c r="E31" s="37">
        <v>28</v>
      </c>
    </row>
    <row r="32" spans="1:5" ht="15" customHeight="1" x14ac:dyDescent="0.25">
      <c r="A32" s="37">
        <v>29</v>
      </c>
      <c r="B32" s="38" t="s">
        <v>62</v>
      </c>
      <c r="C32" s="39">
        <v>1228</v>
      </c>
      <c r="D32" s="37">
        <v>172</v>
      </c>
      <c r="E32" s="37">
        <v>29</v>
      </c>
    </row>
    <row r="33" spans="1:5" ht="15" customHeight="1" x14ac:dyDescent="0.25">
      <c r="A33" s="37">
        <v>30</v>
      </c>
      <c r="B33" s="38" t="s">
        <v>63</v>
      </c>
      <c r="C33" s="39">
        <v>1209</v>
      </c>
      <c r="D33" s="37">
        <v>171</v>
      </c>
      <c r="E33" s="37">
        <v>30</v>
      </c>
    </row>
    <row r="34" spans="1:5" ht="15" customHeight="1" x14ac:dyDescent="0.25">
      <c r="A34" s="37">
        <v>31</v>
      </c>
      <c r="B34" s="41" t="s">
        <v>64</v>
      </c>
      <c r="C34" s="39">
        <v>1186</v>
      </c>
      <c r="D34" s="37">
        <v>170</v>
      </c>
      <c r="E34" s="37">
        <v>31</v>
      </c>
    </row>
    <row r="35" spans="1:5" ht="15" customHeight="1" x14ac:dyDescent="0.25">
      <c r="A35" s="37">
        <v>32</v>
      </c>
      <c r="B35" s="38" t="s">
        <v>65</v>
      </c>
      <c r="C35" s="39">
        <v>1130</v>
      </c>
      <c r="D35" s="37">
        <v>169</v>
      </c>
      <c r="E35" s="37">
        <v>32</v>
      </c>
    </row>
    <row r="36" spans="1:5" ht="15" customHeight="1" x14ac:dyDescent="0.25">
      <c r="A36" s="37">
        <v>33</v>
      </c>
      <c r="B36" s="38" t="s">
        <v>29</v>
      </c>
      <c r="C36" s="39">
        <v>1103</v>
      </c>
      <c r="D36" s="37">
        <v>168</v>
      </c>
      <c r="E36" s="37">
        <v>33</v>
      </c>
    </row>
    <row r="37" spans="1:5" ht="15" customHeight="1" x14ac:dyDescent="0.25">
      <c r="A37" s="1"/>
      <c r="B37" s="29"/>
      <c r="C37" s="31"/>
      <c r="D37" s="1"/>
      <c r="E37" s="1"/>
    </row>
    <row r="38" spans="1:5" ht="15" customHeight="1" x14ac:dyDescent="0.25">
      <c r="A38" s="1"/>
      <c r="B38" s="29"/>
      <c r="C38" s="31"/>
      <c r="D38" s="1"/>
      <c r="E38" s="1"/>
    </row>
    <row r="39" spans="1:5" ht="15" customHeight="1" x14ac:dyDescent="0.25">
      <c r="A39" s="1"/>
      <c r="B39" s="29"/>
      <c r="C39" s="31"/>
      <c r="D39" s="1"/>
      <c r="E39" s="1"/>
    </row>
    <row r="40" spans="1:5" ht="15" customHeight="1" x14ac:dyDescent="0.25">
      <c r="A40" s="1"/>
      <c r="B40" s="29"/>
      <c r="C40" s="31"/>
      <c r="D40" s="1"/>
      <c r="E40" s="1"/>
    </row>
    <row r="41" spans="1:5" ht="15" customHeight="1" x14ac:dyDescent="0.25">
      <c r="A41" s="1"/>
      <c r="B41" s="29"/>
      <c r="C41" s="31"/>
      <c r="D41" s="1"/>
      <c r="E41" s="1"/>
    </row>
    <row r="42" spans="1:5" ht="15" customHeight="1" x14ac:dyDescent="0.25">
      <c r="A42" s="1"/>
      <c r="B42" s="29"/>
      <c r="C42" s="31"/>
      <c r="D42" s="1"/>
      <c r="E42" s="1"/>
    </row>
    <row r="43" spans="1:5" ht="15" customHeight="1" x14ac:dyDescent="0.25">
      <c r="A43" s="1"/>
      <c r="B43" s="29"/>
      <c r="C43" s="31"/>
      <c r="D43" s="1"/>
      <c r="E43" s="1"/>
    </row>
    <row r="44" spans="1:5" ht="15" customHeight="1" x14ac:dyDescent="0.25">
      <c r="A44" s="1"/>
      <c r="B44" s="29"/>
      <c r="C44" s="31"/>
      <c r="D44" s="1"/>
      <c r="E44" s="1"/>
    </row>
    <row r="45" spans="1:5" ht="15" customHeight="1" x14ac:dyDescent="0.25">
      <c r="A45" s="1"/>
      <c r="B45" s="29"/>
      <c r="C45" s="31"/>
      <c r="D45" s="1"/>
      <c r="E45" s="1"/>
    </row>
    <row r="46" spans="1:5" ht="15" customHeight="1" x14ac:dyDescent="0.25">
      <c r="A46" s="1"/>
      <c r="B46" s="29"/>
      <c r="C46" s="31"/>
      <c r="D46" s="1"/>
      <c r="E46" s="1"/>
    </row>
    <row r="47" spans="1:5" ht="15" customHeight="1" x14ac:dyDescent="0.25">
      <c r="A47" s="1"/>
      <c r="B47" s="29"/>
      <c r="C47" s="31"/>
      <c r="D47" s="1"/>
      <c r="E47" s="1"/>
    </row>
    <row r="48" spans="1:5" ht="15" customHeight="1" x14ac:dyDescent="0.25">
      <c r="A48" s="1"/>
      <c r="B48" s="32"/>
      <c r="C48" s="31"/>
      <c r="D48" s="1"/>
      <c r="E48" s="1"/>
    </row>
    <row r="49" spans="1:5" ht="15" customHeight="1" x14ac:dyDescent="0.25">
      <c r="A49" s="1"/>
      <c r="B49" s="29"/>
      <c r="C49" s="31"/>
      <c r="D49" s="1"/>
      <c r="E49" s="1"/>
    </row>
    <row r="50" spans="1:5" ht="15" customHeight="1" x14ac:dyDescent="0.25">
      <c r="A50" s="1"/>
      <c r="B50" s="29"/>
      <c r="C50" s="31"/>
      <c r="D50" s="1"/>
      <c r="E50" s="1"/>
    </row>
    <row r="51" spans="1:5" ht="15" customHeight="1" x14ac:dyDescent="0.25">
      <c r="A51" s="1"/>
      <c r="B51" s="29"/>
      <c r="C51" s="31"/>
      <c r="D51" s="1"/>
      <c r="E51" s="1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7"/>
  <sheetViews>
    <sheetView workbookViewId="0">
      <selection activeCell="G18" sqref="G18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2" spans="1:5" ht="18.75" x14ac:dyDescent="0.3">
      <c r="A2" s="103" t="s">
        <v>33</v>
      </c>
      <c r="B2" s="103"/>
      <c r="C2" s="103"/>
      <c r="D2" s="103"/>
      <c r="E2" s="103"/>
    </row>
    <row r="3" spans="1:5" ht="15.75" x14ac:dyDescent="0.2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</row>
    <row r="4" spans="1:5" ht="15.75" x14ac:dyDescent="0.25">
      <c r="A4" s="37">
        <v>1</v>
      </c>
      <c r="B4" s="38" t="s">
        <v>5</v>
      </c>
      <c r="C4" s="39">
        <v>1424</v>
      </c>
      <c r="D4" s="39">
        <v>200</v>
      </c>
      <c r="E4" s="37">
        <v>1</v>
      </c>
    </row>
    <row r="5" spans="1:5" ht="15.75" x14ac:dyDescent="0.25">
      <c r="A5" s="37">
        <v>2</v>
      </c>
      <c r="B5" s="38" t="s">
        <v>6</v>
      </c>
      <c r="C5" s="39">
        <v>1406</v>
      </c>
      <c r="D5" s="39">
        <v>199</v>
      </c>
      <c r="E5" s="37">
        <v>2</v>
      </c>
    </row>
    <row r="6" spans="1:5" ht="15.75" x14ac:dyDescent="0.25">
      <c r="A6" s="37">
        <v>3</v>
      </c>
      <c r="B6" s="38" t="s">
        <v>7</v>
      </c>
      <c r="C6" s="40">
        <v>1370</v>
      </c>
      <c r="D6" s="39">
        <v>198</v>
      </c>
      <c r="E6" s="37">
        <v>3</v>
      </c>
    </row>
    <row r="7" spans="1:5" ht="15.75" x14ac:dyDescent="0.25">
      <c r="A7" s="37">
        <v>4</v>
      </c>
      <c r="B7" s="38" t="s">
        <v>8</v>
      </c>
      <c r="C7" s="40">
        <v>1369</v>
      </c>
      <c r="D7" s="39">
        <v>197</v>
      </c>
      <c r="E7" s="37">
        <v>4</v>
      </c>
    </row>
    <row r="8" spans="1:5" ht="15.75" x14ac:dyDescent="0.25">
      <c r="A8" s="37">
        <v>5</v>
      </c>
      <c r="B8" s="41" t="s">
        <v>9</v>
      </c>
      <c r="C8" s="39">
        <v>1363</v>
      </c>
      <c r="D8" s="39">
        <v>196</v>
      </c>
      <c r="E8" s="37">
        <v>5</v>
      </c>
    </row>
    <row r="9" spans="1:5" ht="15.75" x14ac:dyDescent="0.25">
      <c r="A9" s="37">
        <v>6</v>
      </c>
      <c r="B9" s="38" t="s">
        <v>10</v>
      </c>
      <c r="C9" s="40">
        <v>1331</v>
      </c>
      <c r="D9" s="39">
        <v>195</v>
      </c>
      <c r="E9" s="37">
        <v>6</v>
      </c>
    </row>
    <row r="10" spans="1:5" ht="15.75" x14ac:dyDescent="0.25">
      <c r="A10" s="37">
        <v>7</v>
      </c>
      <c r="B10" s="38" t="s">
        <v>11</v>
      </c>
      <c r="C10" s="39">
        <v>1330</v>
      </c>
      <c r="D10" s="39">
        <v>194</v>
      </c>
      <c r="E10" s="37">
        <v>7</v>
      </c>
    </row>
    <row r="11" spans="1:5" ht="15.75" x14ac:dyDescent="0.25">
      <c r="A11" s="37">
        <v>8</v>
      </c>
      <c r="B11" s="38" t="s">
        <v>12</v>
      </c>
      <c r="C11" s="39">
        <v>1328</v>
      </c>
      <c r="D11" s="39">
        <v>193</v>
      </c>
      <c r="E11" s="37">
        <v>8</v>
      </c>
    </row>
    <row r="12" spans="1:5" ht="15.75" x14ac:dyDescent="0.25">
      <c r="A12" s="37">
        <v>9</v>
      </c>
      <c r="B12" s="42" t="s">
        <v>13</v>
      </c>
      <c r="C12" s="40">
        <v>1320</v>
      </c>
      <c r="D12" s="39">
        <v>192</v>
      </c>
      <c r="E12" s="37">
        <v>9</v>
      </c>
    </row>
    <row r="13" spans="1:5" ht="15.75" x14ac:dyDescent="0.25">
      <c r="A13" s="37">
        <v>10</v>
      </c>
      <c r="B13" s="38" t="s">
        <v>14</v>
      </c>
      <c r="C13" s="39">
        <v>1318</v>
      </c>
      <c r="D13" s="39">
        <v>191</v>
      </c>
      <c r="E13" s="37">
        <v>10</v>
      </c>
    </row>
    <row r="14" spans="1:5" ht="15.75" x14ac:dyDescent="0.25">
      <c r="A14" s="37">
        <v>11</v>
      </c>
      <c r="B14" s="38" t="s">
        <v>15</v>
      </c>
      <c r="C14" s="39">
        <v>1312</v>
      </c>
      <c r="D14" s="39">
        <v>190</v>
      </c>
      <c r="E14" s="37">
        <v>11</v>
      </c>
    </row>
    <row r="15" spans="1:5" ht="15.75" x14ac:dyDescent="0.25">
      <c r="A15" s="37">
        <v>12</v>
      </c>
      <c r="B15" s="38" t="s">
        <v>16</v>
      </c>
      <c r="C15" s="40">
        <v>1310</v>
      </c>
      <c r="D15" s="39">
        <v>189</v>
      </c>
      <c r="E15" s="37">
        <v>12</v>
      </c>
    </row>
    <row r="16" spans="1:5" ht="15.75" x14ac:dyDescent="0.25">
      <c r="A16" s="37">
        <v>13</v>
      </c>
      <c r="B16" s="43" t="s">
        <v>17</v>
      </c>
      <c r="C16" s="40">
        <v>1306</v>
      </c>
      <c r="D16" s="39">
        <v>188</v>
      </c>
      <c r="E16" s="37">
        <v>13</v>
      </c>
    </row>
    <row r="17" spans="1:5" ht="15.75" x14ac:dyDescent="0.25">
      <c r="A17" s="37">
        <v>14</v>
      </c>
      <c r="B17" s="38" t="s">
        <v>18</v>
      </c>
      <c r="C17" s="40">
        <v>1303</v>
      </c>
      <c r="D17" s="39">
        <v>187</v>
      </c>
      <c r="E17" s="37">
        <v>14</v>
      </c>
    </row>
    <row r="18" spans="1:5" ht="15.75" x14ac:dyDescent="0.25">
      <c r="A18" s="37">
        <v>15</v>
      </c>
      <c r="B18" s="38" t="s">
        <v>19</v>
      </c>
      <c r="C18" s="39">
        <v>1298</v>
      </c>
      <c r="D18" s="39">
        <v>186</v>
      </c>
      <c r="E18" s="37">
        <v>15</v>
      </c>
    </row>
    <row r="19" spans="1:5" ht="15.75" x14ac:dyDescent="0.25">
      <c r="A19" s="37">
        <v>16</v>
      </c>
      <c r="B19" s="38" t="s">
        <v>20</v>
      </c>
      <c r="C19" s="39">
        <v>1290</v>
      </c>
      <c r="D19" s="39">
        <v>185</v>
      </c>
      <c r="E19" s="37">
        <v>16</v>
      </c>
    </row>
    <row r="20" spans="1:5" ht="15.75" x14ac:dyDescent="0.25">
      <c r="A20" s="37">
        <v>17</v>
      </c>
      <c r="B20" s="38" t="s">
        <v>21</v>
      </c>
      <c r="C20" s="39">
        <v>1277</v>
      </c>
      <c r="D20" s="39">
        <v>184</v>
      </c>
      <c r="E20" s="37">
        <v>17</v>
      </c>
    </row>
    <row r="21" spans="1:5" ht="15.75" x14ac:dyDescent="0.25">
      <c r="A21" s="37">
        <v>18</v>
      </c>
      <c r="B21" s="38" t="s">
        <v>22</v>
      </c>
      <c r="C21" s="39">
        <v>1235</v>
      </c>
      <c r="D21" s="39">
        <v>183</v>
      </c>
      <c r="E21" s="37">
        <v>18</v>
      </c>
    </row>
    <row r="22" spans="1:5" ht="15.75" x14ac:dyDescent="0.25">
      <c r="A22" s="37">
        <v>19</v>
      </c>
      <c r="B22" s="38" t="s">
        <v>23</v>
      </c>
      <c r="C22" s="40">
        <v>1224</v>
      </c>
      <c r="D22" s="39">
        <v>182</v>
      </c>
      <c r="E22" s="37">
        <v>19</v>
      </c>
    </row>
    <row r="23" spans="1:5" ht="15.75" x14ac:dyDescent="0.25">
      <c r="A23" s="37">
        <v>20</v>
      </c>
      <c r="B23" s="38" t="s">
        <v>24</v>
      </c>
      <c r="C23" s="39">
        <v>1209</v>
      </c>
      <c r="D23" s="39">
        <v>181</v>
      </c>
      <c r="E23" s="37">
        <v>20</v>
      </c>
    </row>
    <row r="24" spans="1:5" ht="15.75" x14ac:dyDescent="0.25">
      <c r="A24" s="37">
        <v>21</v>
      </c>
      <c r="B24" s="38" t="s">
        <v>25</v>
      </c>
      <c r="C24" s="39">
        <v>1188</v>
      </c>
      <c r="D24" s="39">
        <v>180</v>
      </c>
      <c r="E24" s="37">
        <v>21</v>
      </c>
    </row>
    <row r="25" spans="1:5" ht="15.75" x14ac:dyDescent="0.25">
      <c r="A25" s="37">
        <v>22</v>
      </c>
      <c r="B25" s="41" t="s">
        <v>26</v>
      </c>
      <c r="C25" s="39">
        <v>1180</v>
      </c>
      <c r="D25" s="39">
        <v>179</v>
      </c>
      <c r="E25" s="37">
        <v>22</v>
      </c>
    </row>
    <row r="26" spans="1:5" ht="15.75" x14ac:dyDescent="0.25">
      <c r="A26" s="37">
        <v>23</v>
      </c>
      <c r="B26" s="41" t="s">
        <v>31</v>
      </c>
      <c r="C26" s="39">
        <v>1165</v>
      </c>
      <c r="D26" s="39">
        <v>178</v>
      </c>
      <c r="E26" s="37">
        <v>23</v>
      </c>
    </row>
    <row r="27" spans="1:5" ht="15.75" x14ac:dyDescent="0.25">
      <c r="A27" s="37">
        <v>24</v>
      </c>
      <c r="B27" s="38" t="s">
        <v>27</v>
      </c>
      <c r="C27" s="44">
        <v>1150.01</v>
      </c>
      <c r="D27" s="39">
        <v>177</v>
      </c>
      <c r="E27" s="37">
        <v>24</v>
      </c>
    </row>
    <row r="28" spans="1:5" ht="15.75" x14ac:dyDescent="0.25">
      <c r="A28" s="45">
        <v>25</v>
      </c>
      <c r="B28" s="43" t="s">
        <v>28</v>
      </c>
      <c r="C28" s="40">
        <v>1150</v>
      </c>
      <c r="D28" s="39">
        <v>176</v>
      </c>
      <c r="E28" s="37">
        <v>25</v>
      </c>
    </row>
    <row r="29" spans="1:5" ht="15.75" x14ac:dyDescent="0.25">
      <c r="A29" s="37">
        <v>26</v>
      </c>
      <c r="B29" s="38" t="s">
        <v>30</v>
      </c>
      <c r="C29" s="39">
        <v>1084</v>
      </c>
      <c r="D29" s="39">
        <v>174</v>
      </c>
      <c r="E29" s="37">
        <v>26</v>
      </c>
    </row>
    <row r="30" spans="1:5" ht="15.75" x14ac:dyDescent="0.25">
      <c r="A30" s="37">
        <v>27</v>
      </c>
      <c r="B30" s="46" t="s">
        <v>32</v>
      </c>
      <c r="C30" s="37">
        <v>1014</v>
      </c>
      <c r="D30" s="37">
        <v>173</v>
      </c>
      <c r="E30" s="37">
        <v>27</v>
      </c>
    </row>
    <row r="31" spans="1:5" ht="15.75" x14ac:dyDescent="0.25">
      <c r="A31" s="1"/>
      <c r="B31" s="30"/>
      <c r="C31" s="1"/>
      <c r="D31" s="1"/>
      <c r="E31" s="1"/>
    </row>
    <row r="32" spans="1:5" ht="15.75" x14ac:dyDescent="0.25">
      <c r="A32" s="1"/>
      <c r="B32" s="30"/>
      <c r="C32" s="1"/>
      <c r="D32" s="1"/>
      <c r="E32" s="1"/>
    </row>
    <row r="33" spans="1:5" ht="15.75" x14ac:dyDescent="0.25">
      <c r="A33" s="1"/>
      <c r="B33" s="30"/>
      <c r="C33" s="1"/>
      <c r="D33" s="1"/>
      <c r="E33" s="1"/>
    </row>
    <row r="34" spans="1:5" ht="15.75" x14ac:dyDescent="0.25">
      <c r="A34" s="1"/>
      <c r="B34" s="30"/>
      <c r="C34" s="1"/>
      <c r="D34" s="1"/>
      <c r="E34" s="1"/>
    </row>
    <row r="35" spans="1:5" ht="15.75" x14ac:dyDescent="0.25">
      <c r="A35" s="1"/>
      <c r="B35" s="30"/>
      <c r="C35" s="1"/>
      <c r="D35" s="1"/>
      <c r="E35" s="1"/>
    </row>
    <row r="36" spans="1:5" ht="15.75" x14ac:dyDescent="0.25">
      <c r="A36" s="1"/>
      <c r="B36" s="30"/>
      <c r="C36" s="1"/>
      <c r="D36" s="1"/>
      <c r="E36" s="1"/>
    </row>
    <row r="37" spans="1:5" ht="15.75" x14ac:dyDescent="0.25">
      <c r="A37" s="1"/>
      <c r="B37" s="30"/>
      <c r="C37" s="1"/>
      <c r="D37" s="1"/>
      <c r="E37" s="1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5"/>
  <sheetViews>
    <sheetView topLeftCell="A84" workbookViewId="0">
      <selection activeCell="Q129" sqref="Q129"/>
    </sheetView>
  </sheetViews>
  <sheetFormatPr defaultRowHeight="15" x14ac:dyDescent="0.25"/>
  <cols>
    <col min="1" max="1" width="2" customWidth="1"/>
    <col min="2" max="2" width="7.7109375" customWidth="1"/>
    <col min="4" max="4" width="34" customWidth="1"/>
    <col min="6" max="6" width="2.7109375" customWidth="1"/>
    <col min="7" max="7" width="3.85546875" customWidth="1"/>
    <col min="10" max="10" width="31.140625" customWidth="1"/>
  </cols>
  <sheetData>
    <row r="1" spans="1:11" ht="20.25" x14ac:dyDescent="0.25">
      <c r="A1" s="26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0.25" x14ac:dyDescent="0.25">
      <c r="A2" s="26" t="s">
        <v>67</v>
      </c>
      <c r="B2" s="9" t="s">
        <v>67</v>
      </c>
      <c r="C2" s="9"/>
      <c r="D2" s="34" t="s">
        <v>68</v>
      </c>
      <c r="E2" s="34"/>
      <c r="F2" s="34"/>
      <c r="G2" s="34"/>
      <c r="H2" s="34"/>
    </row>
    <row r="3" spans="1:11" x14ac:dyDescent="0.25">
      <c r="B3" s="9"/>
      <c r="C3" s="9"/>
      <c r="E3" s="9"/>
    </row>
    <row r="4" spans="1:11" ht="20.25" x14ac:dyDescent="0.3">
      <c r="A4" s="27" t="s">
        <v>69</v>
      </c>
      <c r="B4" s="22" t="s">
        <v>70</v>
      </c>
      <c r="C4" s="22" t="s">
        <v>71</v>
      </c>
      <c r="D4" s="22" t="s">
        <v>1</v>
      </c>
      <c r="E4" s="22" t="s">
        <v>72</v>
      </c>
      <c r="H4" s="22" t="s">
        <v>70</v>
      </c>
      <c r="I4" s="22" t="s">
        <v>71</v>
      </c>
      <c r="J4" s="22" t="s">
        <v>1</v>
      </c>
      <c r="K4" s="22" t="s">
        <v>72</v>
      </c>
    </row>
    <row r="5" spans="1:11" ht="15.75" customHeight="1" x14ac:dyDescent="0.25">
      <c r="B5" s="1"/>
      <c r="C5" s="1"/>
      <c r="D5" s="18"/>
      <c r="E5" s="1"/>
    </row>
    <row r="6" spans="1:11" ht="15.75" customHeight="1" x14ac:dyDescent="0.25">
      <c r="B6" s="109">
        <v>1</v>
      </c>
      <c r="C6" s="37">
        <v>1</v>
      </c>
      <c r="D6" s="51" t="s">
        <v>34</v>
      </c>
      <c r="E6" s="52">
        <v>8</v>
      </c>
      <c r="H6" s="104">
        <v>9</v>
      </c>
      <c r="I6" s="37">
        <v>9</v>
      </c>
      <c r="J6" s="51" t="s">
        <v>42</v>
      </c>
      <c r="K6" s="52">
        <v>9</v>
      </c>
    </row>
    <row r="7" spans="1:11" ht="15.75" x14ac:dyDescent="0.25">
      <c r="B7" s="109"/>
      <c r="C7" s="37">
        <v>32</v>
      </c>
      <c r="D7" s="51" t="s">
        <v>65</v>
      </c>
      <c r="E7" s="52">
        <v>0</v>
      </c>
      <c r="H7" s="104"/>
      <c r="I7" s="37">
        <v>24</v>
      </c>
      <c r="J7" s="53" t="s">
        <v>57</v>
      </c>
      <c r="K7" s="52">
        <v>5</v>
      </c>
    </row>
    <row r="8" spans="1:11" ht="15.75" customHeight="1" x14ac:dyDescent="0.25">
      <c r="B8" s="1"/>
      <c r="C8" s="9"/>
      <c r="E8" s="9"/>
      <c r="H8" s="9"/>
      <c r="I8" s="9"/>
      <c r="K8" s="9"/>
    </row>
    <row r="9" spans="1:11" ht="15.75" customHeight="1" x14ac:dyDescent="0.25">
      <c r="B9" s="109">
        <v>2</v>
      </c>
      <c r="C9" s="37">
        <v>2</v>
      </c>
      <c r="D9" s="51" t="s">
        <v>35</v>
      </c>
      <c r="E9" s="52">
        <v>8</v>
      </c>
      <c r="H9" s="104">
        <v>10</v>
      </c>
      <c r="I9" s="37">
        <v>10</v>
      </c>
      <c r="J9" s="53" t="s">
        <v>43</v>
      </c>
      <c r="K9" s="52">
        <v>8</v>
      </c>
    </row>
    <row r="10" spans="1:11" ht="15.75" x14ac:dyDescent="0.25">
      <c r="B10" s="109"/>
      <c r="C10" s="37">
        <v>31</v>
      </c>
      <c r="D10" s="51" t="s">
        <v>64</v>
      </c>
      <c r="E10" s="52">
        <v>0</v>
      </c>
      <c r="H10" s="104"/>
      <c r="I10" s="37">
        <v>23</v>
      </c>
      <c r="J10" s="53" t="s">
        <v>56</v>
      </c>
      <c r="K10" s="52">
        <v>2</v>
      </c>
    </row>
    <row r="11" spans="1:11" ht="15.75" customHeight="1" x14ac:dyDescent="0.25">
      <c r="B11" s="1"/>
      <c r="C11" s="1"/>
      <c r="D11" s="18"/>
      <c r="E11" s="1"/>
      <c r="H11" s="9"/>
      <c r="I11" s="1"/>
      <c r="J11" s="18"/>
      <c r="K11" s="1"/>
    </row>
    <row r="12" spans="1:11" ht="15.75" customHeight="1" x14ac:dyDescent="0.25">
      <c r="B12" s="108">
        <v>3</v>
      </c>
      <c r="C12" s="37">
        <v>3</v>
      </c>
      <c r="D12" s="51" t="s">
        <v>36</v>
      </c>
      <c r="E12" s="52">
        <v>8</v>
      </c>
      <c r="H12" s="104">
        <v>11</v>
      </c>
      <c r="I12" s="37">
        <v>11</v>
      </c>
      <c r="J12" s="53" t="s">
        <v>44</v>
      </c>
      <c r="K12" s="52">
        <v>9</v>
      </c>
    </row>
    <row r="13" spans="1:11" ht="15.75" x14ac:dyDescent="0.25">
      <c r="B13" s="108"/>
      <c r="C13" s="37">
        <v>30</v>
      </c>
      <c r="D13" s="51" t="s">
        <v>63</v>
      </c>
      <c r="E13" s="52">
        <v>0</v>
      </c>
      <c r="H13" s="104"/>
      <c r="I13" s="37">
        <v>22</v>
      </c>
      <c r="J13" s="53" t="s">
        <v>55</v>
      </c>
      <c r="K13" s="52">
        <v>5</v>
      </c>
    </row>
    <row r="14" spans="1:11" ht="15.75" customHeight="1" x14ac:dyDescent="0.25">
      <c r="B14" s="1"/>
      <c r="C14" s="9"/>
      <c r="D14" s="18"/>
      <c r="E14" s="9"/>
      <c r="H14" s="9"/>
      <c r="I14" s="9"/>
      <c r="K14" s="9"/>
    </row>
    <row r="15" spans="1:11" ht="15.75" customHeight="1" x14ac:dyDescent="0.25">
      <c r="B15" s="108">
        <v>4</v>
      </c>
      <c r="C15" s="37">
        <v>4</v>
      </c>
      <c r="D15" s="51" t="s">
        <v>37</v>
      </c>
      <c r="E15" s="52">
        <v>8</v>
      </c>
      <c r="H15" s="104">
        <v>12</v>
      </c>
      <c r="I15" s="37">
        <v>12</v>
      </c>
      <c r="J15" s="53" t="s">
        <v>45</v>
      </c>
      <c r="K15" s="52">
        <v>8</v>
      </c>
    </row>
    <row r="16" spans="1:11" ht="15.75" x14ac:dyDescent="0.25">
      <c r="B16" s="108"/>
      <c r="C16" s="37">
        <v>29</v>
      </c>
      <c r="D16" s="51" t="s">
        <v>62</v>
      </c>
      <c r="E16" s="52">
        <v>0</v>
      </c>
      <c r="H16" s="104"/>
      <c r="I16" s="37">
        <v>21</v>
      </c>
      <c r="J16" s="53" t="s">
        <v>54</v>
      </c>
      <c r="K16" s="52">
        <v>2</v>
      </c>
    </row>
    <row r="17" spans="1:11" ht="15.75" customHeight="1" x14ac:dyDescent="0.25">
      <c r="B17" s="1"/>
      <c r="C17" s="1"/>
      <c r="D17" s="18"/>
      <c r="E17" s="9"/>
      <c r="H17" s="9"/>
      <c r="I17" s="1"/>
      <c r="J17" s="18"/>
      <c r="K17" s="1"/>
    </row>
    <row r="18" spans="1:11" ht="15.75" customHeight="1" x14ac:dyDescent="0.25">
      <c r="B18" s="108">
        <v>5</v>
      </c>
      <c r="C18" s="37">
        <v>5</v>
      </c>
      <c r="D18" s="51" t="s">
        <v>38</v>
      </c>
      <c r="E18" s="52">
        <v>9</v>
      </c>
      <c r="H18" s="104">
        <v>13</v>
      </c>
      <c r="I18" s="37">
        <v>13</v>
      </c>
      <c r="J18" s="53" t="s">
        <v>46</v>
      </c>
      <c r="K18" s="52">
        <v>4</v>
      </c>
    </row>
    <row r="19" spans="1:11" ht="15.75" x14ac:dyDescent="0.25">
      <c r="B19" s="108"/>
      <c r="C19" s="37">
        <v>28</v>
      </c>
      <c r="D19" s="51" t="s">
        <v>61</v>
      </c>
      <c r="E19" s="52">
        <v>1</v>
      </c>
      <c r="H19" s="104"/>
      <c r="I19" s="37">
        <v>20</v>
      </c>
      <c r="J19" s="53" t="s">
        <v>53</v>
      </c>
      <c r="K19" s="52">
        <v>8</v>
      </c>
    </row>
    <row r="20" spans="1:11" ht="15.75" customHeight="1" x14ac:dyDescent="0.25">
      <c r="B20" s="1"/>
      <c r="C20" s="9"/>
      <c r="E20" s="9"/>
      <c r="H20" s="9"/>
      <c r="I20" s="9"/>
      <c r="K20" s="9"/>
    </row>
    <row r="21" spans="1:11" ht="15.75" customHeight="1" x14ac:dyDescent="0.25">
      <c r="B21" s="108">
        <v>6</v>
      </c>
      <c r="C21" s="37">
        <v>6</v>
      </c>
      <c r="D21" s="51" t="s">
        <v>39</v>
      </c>
      <c r="E21" s="52">
        <v>8</v>
      </c>
      <c r="H21" s="104">
        <v>14</v>
      </c>
      <c r="I21" s="37">
        <v>14</v>
      </c>
      <c r="J21" s="53" t="s">
        <v>47</v>
      </c>
      <c r="K21" s="52">
        <v>6</v>
      </c>
    </row>
    <row r="22" spans="1:11" ht="15.75" x14ac:dyDescent="0.25">
      <c r="B22" s="108"/>
      <c r="C22" s="37">
        <v>27</v>
      </c>
      <c r="D22" s="51" t="s">
        <v>60</v>
      </c>
      <c r="E22" s="52">
        <v>0</v>
      </c>
      <c r="H22" s="104"/>
      <c r="I22" s="37">
        <v>19</v>
      </c>
      <c r="J22" s="53" t="s">
        <v>52</v>
      </c>
      <c r="K22" s="52">
        <v>8</v>
      </c>
    </row>
    <row r="23" spans="1:11" ht="15.75" customHeight="1" x14ac:dyDescent="0.25">
      <c r="B23" s="1"/>
      <c r="C23" s="1"/>
      <c r="D23" s="18"/>
      <c r="E23" s="1"/>
      <c r="H23" s="9"/>
      <c r="I23" s="1"/>
      <c r="J23" s="18"/>
      <c r="K23" s="1"/>
    </row>
    <row r="24" spans="1:11" ht="15.75" customHeight="1" x14ac:dyDescent="0.25">
      <c r="B24" s="108">
        <v>7</v>
      </c>
      <c r="C24" s="37">
        <v>7</v>
      </c>
      <c r="D24" s="51" t="s">
        <v>40</v>
      </c>
      <c r="E24" s="52">
        <v>8</v>
      </c>
      <c r="H24" s="104">
        <v>15</v>
      </c>
      <c r="I24" s="37">
        <v>15</v>
      </c>
      <c r="J24" s="53" t="s">
        <v>48</v>
      </c>
      <c r="K24" s="52">
        <v>8</v>
      </c>
    </row>
    <row r="25" spans="1:11" ht="15.75" x14ac:dyDescent="0.25">
      <c r="B25" s="108"/>
      <c r="C25" s="37">
        <v>26</v>
      </c>
      <c r="D25" s="51" t="s">
        <v>59</v>
      </c>
      <c r="E25" s="52">
        <v>0</v>
      </c>
      <c r="H25" s="104"/>
      <c r="I25" s="37">
        <v>18</v>
      </c>
      <c r="J25" s="53" t="s">
        <v>51</v>
      </c>
      <c r="K25" s="52">
        <v>2</v>
      </c>
    </row>
    <row r="26" spans="1:11" ht="15.75" customHeight="1" x14ac:dyDescent="0.25">
      <c r="B26" s="1"/>
      <c r="C26" s="9"/>
      <c r="E26" s="9"/>
      <c r="H26" s="9"/>
      <c r="I26" s="9"/>
      <c r="K26" s="9"/>
    </row>
    <row r="27" spans="1:11" ht="15.75" customHeight="1" x14ac:dyDescent="0.25">
      <c r="B27" s="108">
        <v>8</v>
      </c>
      <c r="C27" s="37">
        <v>8</v>
      </c>
      <c r="D27" s="51" t="s">
        <v>41</v>
      </c>
      <c r="E27" s="52">
        <v>8</v>
      </c>
      <c r="H27" s="104">
        <v>16</v>
      </c>
      <c r="I27" s="37">
        <v>16</v>
      </c>
      <c r="J27" s="53" t="s">
        <v>49</v>
      </c>
      <c r="K27" s="52">
        <v>2</v>
      </c>
    </row>
    <row r="28" spans="1:11" ht="15.75" x14ac:dyDescent="0.25">
      <c r="B28" s="108"/>
      <c r="C28" s="37">
        <v>25</v>
      </c>
      <c r="D28" s="51" t="s">
        <v>58</v>
      </c>
      <c r="E28" s="52">
        <v>0</v>
      </c>
      <c r="H28" s="104"/>
      <c r="I28" s="37">
        <v>17</v>
      </c>
      <c r="J28" s="53" t="s">
        <v>50</v>
      </c>
      <c r="K28" s="52">
        <v>8</v>
      </c>
    </row>
    <row r="29" spans="1:11" ht="18" x14ac:dyDescent="0.25">
      <c r="B29" s="20"/>
      <c r="C29" s="1"/>
      <c r="D29" s="18"/>
      <c r="E29" s="1"/>
      <c r="H29" s="33"/>
      <c r="I29" s="1"/>
      <c r="J29" s="18"/>
      <c r="K29" s="1"/>
    </row>
    <row r="30" spans="1:11" ht="18" x14ac:dyDescent="0.25">
      <c r="B30" s="20"/>
      <c r="C30" s="1"/>
      <c r="D30" s="18"/>
      <c r="E30" s="1"/>
      <c r="H30" s="33"/>
      <c r="I30" s="1"/>
      <c r="J30" s="18"/>
      <c r="K30" s="1"/>
    </row>
    <row r="31" spans="1:11" ht="18" x14ac:dyDescent="0.25">
      <c r="B31" s="20"/>
      <c r="C31" s="1"/>
      <c r="D31" s="18"/>
      <c r="E31" s="1"/>
      <c r="H31" s="33"/>
      <c r="I31" s="1"/>
      <c r="J31" s="18"/>
      <c r="K31" s="1"/>
    </row>
    <row r="32" spans="1:11" ht="20.25" x14ac:dyDescent="0.25">
      <c r="A32" s="26" t="s">
        <v>67</v>
      </c>
      <c r="B32" s="9"/>
      <c r="C32" s="9"/>
      <c r="D32" s="105" t="s">
        <v>73</v>
      </c>
      <c r="E32" s="105"/>
      <c r="F32" s="105"/>
      <c r="G32" s="105"/>
      <c r="H32" s="105"/>
    </row>
    <row r="33" spans="1:11" ht="20.25" x14ac:dyDescent="0.3">
      <c r="A33" s="27" t="s">
        <v>74</v>
      </c>
      <c r="B33" s="22" t="s">
        <v>70</v>
      </c>
      <c r="C33" s="22" t="s">
        <v>71</v>
      </c>
      <c r="D33" s="22" t="s">
        <v>1</v>
      </c>
      <c r="E33" s="22" t="s">
        <v>72</v>
      </c>
      <c r="H33" s="22" t="s">
        <v>70</v>
      </c>
      <c r="I33" s="22" t="s">
        <v>71</v>
      </c>
      <c r="J33" s="22" t="s">
        <v>1</v>
      </c>
      <c r="K33" s="22" t="s">
        <v>72</v>
      </c>
    </row>
    <row r="34" spans="1:11" x14ac:dyDescent="0.25">
      <c r="B34" s="9"/>
      <c r="C34" s="9"/>
      <c r="E34" s="9"/>
      <c r="H34" s="9"/>
      <c r="I34" s="9"/>
      <c r="K34" s="9"/>
    </row>
    <row r="35" spans="1:11" ht="15.75" x14ac:dyDescent="0.25">
      <c r="B35" s="106">
        <v>17</v>
      </c>
      <c r="C35" s="37">
        <v>1</v>
      </c>
      <c r="D35" s="51" t="s">
        <v>34</v>
      </c>
      <c r="E35" s="52">
        <v>9</v>
      </c>
      <c r="H35" s="106">
        <v>9</v>
      </c>
      <c r="I35" s="37">
        <v>17</v>
      </c>
      <c r="J35" s="51" t="s">
        <v>49</v>
      </c>
      <c r="K35" s="52">
        <v>8</v>
      </c>
    </row>
    <row r="36" spans="1:11" ht="15.75" x14ac:dyDescent="0.25">
      <c r="B36" s="107"/>
      <c r="C36" s="37">
        <v>16</v>
      </c>
      <c r="D36" s="51" t="s">
        <v>50</v>
      </c>
      <c r="E36" s="52">
        <v>1</v>
      </c>
      <c r="H36" s="107"/>
      <c r="I36" s="37">
        <v>32</v>
      </c>
      <c r="J36" s="51" t="s">
        <v>65</v>
      </c>
      <c r="K36" s="52">
        <v>0</v>
      </c>
    </row>
    <row r="37" spans="1:11" ht="15.75" customHeight="1" x14ac:dyDescent="0.25">
      <c r="B37" s="9"/>
      <c r="C37" s="1"/>
      <c r="D37" s="18"/>
      <c r="E37" s="9"/>
      <c r="H37" s="9"/>
      <c r="I37" s="1"/>
      <c r="J37" s="18"/>
      <c r="K37" s="9"/>
    </row>
    <row r="38" spans="1:11" ht="15.75" customHeight="1" x14ac:dyDescent="0.25">
      <c r="B38" s="106">
        <v>18</v>
      </c>
      <c r="C38" s="37">
        <v>2</v>
      </c>
      <c r="D38" s="51" t="s">
        <v>35</v>
      </c>
      <c r="E38" s="52">
        <v>7</v>
      </c>
      <c r="H38" s="106">
        <v>10</v>
      </c>
      <c r="I38" s="37">
        <v>18</v>
      </c>
      <c r="J38" s="51" t="s">
        <v>51</v>
      </c>
      <c r="K38" s="52">
        <v>8</v>
      </c>
    </row>
    <row r="39" spans="1:11" ht="15.75" x14ac:dyDescent="0.25">
      <c r="B39" s="107"/>
      <c r="C39" s="37">
        <v>15</v>
      </c>
      <c r="D39" s="51" t="s">
        <v>48</v>
      </c>
      <c r="E39" s="52">
        <v>9</v>
      </c>
      <c r="H39" s="107"/>
      <c r="I39" s="37">
        <v>31</v>
      </c>
      <c r="J39" s="51" t="s">
        <v>64</v>
      </c>
      <c r="K39" s="52">
        <v>0</v>
      </c>
    </row>
    <row r="40" spans="1:11" ht="15.75" customHeight="1" x14ac:dyDescent="0.25">
      <c r="B40" s="9"/>
      <c r="C40" s="1"/>
      <c r="D40" s="18"/>
      <c r="E40" s="1"/>
      <c r="H40" s="9"/>
      <c r="I40" s="1"/>
      <c r="J40" s="18"/>
      <c r="K40" s="1"/>
    </row>
    <row r="41" spans="1:11" ht="15.75" customHeight="1" x14ac:dyDescent="0.25">
      <c r="B41" s="106">
        <v>19</v>
      </c>
      <c r="C41" s="37">
        <v>3</v>
      </c>
      <c r="D41" s="51" t="s">
        <v>36</v>
      </c>
      <c r="E41" s="52">
        <v>8</v>
      </c>
      <c r="H41" s="106">
        <v>11</v>
      </c>
      <c r="I41" s="37">
        <v>19</v>
      </c>
      <c r="J41" s="51" t="s">
        <v>47</v>
      </c>
      <c r="K41" s="52">
        <v>8</v>
      </c>
    </row>
    <row r="42" spans="1:11" ht="15.75" x14ac:dyDescent="0.25">
      <c r="B42" s="107"/>
      <c r="C42" s="37">
        <v>14</v>
      </c>
      <c r="D42" s="51" t="s">
        <v>52</v>
      </c>
      <c r="E42" s="52">
        <v>6</v>
      </c>
      <c r="H42" s="107"/>
      <c r="I42" s="37">
        <v>30</v>
      </c>
      <c r="J42" s="51" t="s">
        <v>63</v>
      </c>
      <c r="K42" s="52">
        <v>2</v>
      </c>
    </row>
    <row r="43" spans="1:11" ht="15.75" customHeight="1" x14ac:dyDescent="0.25">
      <c r="B43" s="9"/>
      <c r="C43" s="1"/>
      <c r="D43" s="18"/>
      <c r="E43" s="9"/>
      <c r="H43" s="9"/>
      <c r="I43" s="1"/>
      <c r="J43" s="18"/>
      <c r="K43" s="9"/>
    </row>
    <row r="44" spans="1:11" ht="15.75" customHeight="1" x14ac:dyDescent="0.25">
      <c r="B44" s="106">
        <v>20</v>
      </c>
      <c r="C44" s="37">
        <v>4</v>
      </c>
      <c r="D44" s="51" t="s">
        <v>37</v>
      </c>
      <c r="E44" s="52">
        <v>8</v>
      </c>
      <c r="H44" s="106">
        <v>12</v>
      </c>
      <c r="I44" s="37">
        <v>20</v>
      </c>
      <c r="J44" s="51" t="s">
        <v>46</v>
      </c>
      <c r="K44" s="52">
        <v>9</v>
      </c>
    </row>
    <row r="45" spans="1:11" ht="15.75" x14ac:dyDescent="0.25">
      <c r="B45" s="107"/>
      <c r="C45" s="37">
        <v>13</v>
      </c>
      <c r="D45" s="51" t="s">
        <v>53</v>
      </c>
      <c r="E45" s="52">
        <v>0</v>
      </c>
      <c r="H45" s="107"/>
      <c r="I45" s="37">
        <v>29</v>
      </c>
      <c r="J45" s="51" t="s">
        <v>62</v>
      </c>
      <c r="K45" s="52">
        <v>1</v>
      </c>
    </row>
    <row r="46" spans="1:11" ht="15.75" customHeight="1" x14ac:dyDescent="0.25">
      <c r="B46" s="9"/>
      <c r="C46" s="1"/>
      <c r="D46" s="18"/>
      <c r="E46" s="9"/>
      <c r="H46" s="9"/>
      <c r="I46" s="1"/>
      <c r="J46" s="18"/>
      <c r="K46" s="9"/>
    </row>
    <row r="47" spans="1:11" ht="15.75" customHeight="1" x14ac:dyDescent="0.25">
      <c r="B47" s="106">
        <v>21</v>
      </c>
      <c r="C47" s="37">
        <v>5</v>
      </c>
      <c r="D47" s="51" t="s">
        <v>38</v>
      </c>
      <c r="E47" s="52">
        <v>8</v>
      </c>
      <c r="H47" s="106">
        <v>13</v>
      </c>
      <c r="I47" s="37">
        <v>21</v>
      </c>
      <c r="J47" s="51" t="s">
        <v>54</v>
      </c>
      <c r="K47" s="52">
        <v>8</v>
      </c>
    </row>
    <row r="48" spans="1:11" ht="15.75" x14ac:dyDescent="0.25">
      <c r="B48" s="107"/>
      <c r="C48" s="37">
        <v>12</v>
      </c>
      <c r="D48" s="51" t="s">
        <v>45</v>
      </c>
      <c r="E48" s="52">
        <v>0</v>
      </c>
      <c r="H48" s="107"/>
      <c r="I48" s="37">
        <v>28</v>
      </c>
      <c r="J48" s="51" t="s">
        <v>61</v>
      </c>
      <c r="K48" s="52">
        <v>0</v>
      </c>
    </row>
    <row r="49" spans="1:11" ht="15.75" customHeight="1" x14ac:dyDescent="0.25">
      <c r="B49" s="9"/>
      <c r="C49" s="1"/>
      <c r="D49" s="18"/>
      <c r="E49" s="9"/>
      <c r="H49" s="9"/>
      <c r="I49" s="1"/>
      <c r="J49" s="18"/>
      <c r="K49" s="9"/>
    </row>
    <row r="50" spans="1:11" ht="15.75" customHeight="1" x14ac:dyDescent="0.25">
      <c r="B50" s="106">
        <v>22</v>
      </c>
      <c r="C50" s="37">
        <v>6</v>
      </c>
      <c r="D50" s="51" t="s">
        <v>39</v>
      </c>
      <c r="E50" s="52">
        <v>5</v>
      </c>
      <c r="H50" s="106">
        <v>14</v>
      </c>
      <c r="I50" s="37">
        <v>22</v>
      </c>
      <c r="J50" s="51" t="s">
        <v>55</v>
      </c>
      <c r="K50" s="52">
        <v>8</v>
      </c>
    </row>
    <row r="51" spans="1:11" ht="15.75" x14ac:dyDescent="0.25">
      <c r="B51" s="107"/>
      <c r="C51" s="37">
        <v>11</v>
      </c>
      <c r="D51" s="51" t="s">
        <v>44</v>
      </c>
      <c r="E51" s="52">
        <v>9</v>
      </c>
      <c r="H51" s="107"/>
      <c r="I51" s="37">
        <v>27</v>
      </c>
      <c r="J51" s="51" t="s">
        <v>60</v>
      </c>
      <c r="K51" s="52">
        <v>2</v>
      </c>
    </row>
    <row r="52" spans="1:11" ht="15.75" customHeight="1" x14ac:dyDescent="0.25">
      <c r="B52" s="9"/>
      <c r="C52" s="1"/>
      <c r="D52" s="18"/>
      <c r="E52" s="1"/>
      <c r="H52" s="9"/>
      <c r="I52" s="1"/>
      <c r="J52" s="18"/>
      <c r="K52" s="1"/>
    </row>
    <row r="53" spans="1:11" ht="15.75" customHeight="1" x14ac:dyDescent="0.25">
      <c r="B53" s="106">
        <v>23</v>
      </c>
      <c r="C53" s="37">
        <v>7</v>
      </c>
      <c r="D53" s="51" t="s">
        <v>40</v>
      </c>
      <c r="E53" s="52">
        <v>7</v>
      </c>
      <c r="H53" s="106">
        <v>15</v>
      </c>
      <c r="I53" s="37">
        <v>23</v>
      </c>
      <c r="J53" s="51" t="s">
        <v>56</v>
      </c>
      <c r="K53" s="52">
        <v>8</v>
      </c>
    </row>
    <row r="54" spans="1:11" ht="15.75" x14ac:dyDescent="0.25">
      <c r="B54" s="107"/>
      <c r="C54" s="37">
        <v>10</v>
      </c>
      <c r="D54" s="51" t="s">
        <v>43</v>
      </c>
      <c r="E54" s="52">
        <v>9</v>
      </c>
      <c r="H54" s="107"/>
      <c r="I54" s="37">
        <v>26</v>
      </c>
      <c r="J54" s="51" t="s">
        <v>59</v>
      </c>
      <c r="K54" s="52">
        <v>4</v>
      </c>
    </row>
    <row r="55" spans="1:11" ht="15.75" customHeight="1" x14ac:dyDescent="0.25">
      <c r="B55" s="9"/>
      <c r="C55" s="1"/>
      <c r="D55" s="18"/>
      <c r="E55" s="9"/>
      <c r="H55" s="9"/>
      <c r="I55" s="1"/>
      <c r="J55" s="18"/>
      <c r="K55" s="9"/>
    </row>
    <row r="56" spans="1:11" ht="15.75" customHeight="1" x14ac:dyDescent="0.25">
      <c r="B56" s="106">
        <v>24</v>
      </c>
      <c r="C56" s="37">
        <v>8</v>
      </c>
      <c r="D56" s="51" t="s">
        <v>41</v>
      </c>
      <c r="E56" s="52">
        <v>6</v>
      </c>
      <c r="H56" s="106">
        <v>16</v>
      </c>
      <c r="I56" s="37">
        <v>24</v>
      </c>
      <c r="J56" s="51" t="s">
        <v>57</v>
      </c>
      <c r="K56" s="52">
        <v>8</v>
      </c>
    </row>
    <row r="57" spans="1:11" ht="15.75" x14ac:dyDescent="0.25">
      <c r="B57" s="107"/>
      <c r="C57" s="37">
        <v>9</v>
      </c>
      <c r="D57" s="51" t="s">
        <v>42</v>
      </c>
      <c r="E57" s="52">
        <v>8</v>
      </c>
      <c r="H57" s="107"/>
      <c r="I57" s="37">
        <v>25</v>
      </c>
      <c r="J57" s="51" t="s">
        <v>58</v>
      </c>
      <c r="K57" s="52">
        <v>0</v>
      </c>
    </row>
    <row r="58" spans="1:11" ht="15.75" customHeight="1" x14ac:dyDescent="0.25">
      <c r="B58" s="33"/>
      <c r="C58" s="1"/>
      <c r="D58" s="18"/>
      <c r="E58" s="1"/>
      <c r="H58" s="33"/>
      <c r="I58" s="1"/>
      <c r="J58" s="18"/>
      <c r="K58" s="1"/>
    </row>
    <row r="59" spans="1:11" ht="15.75" customHeight="1" x14ac:dyDescent="0.25">
      <c r="B59" s="33"/>
      <c r="C59" s="1"/>
      <c r="D59" s="18"/>
      <c r="E59" s="1"/>
      <c r="H59" s="33"/>
      <c r="I59" s="1"/>
      <c r="J59" s="18"/>
      <c r="K59" s="1"/>
    </row>
    <row r="60" spans="1:11" ht="15.75" customHeight="1" x14ac:dyDescent="0.25">
      <c r="B60" s="33"/>
      <c r="C60" s="1"/>
      <c r="D60" s="18"/>
      <c r="E60" s="1"/>
      <c r="H60" s="33"/>
      <c r="I60" s="1"/>
      <c r="J60" s="18"/>
      <c r="K60" s="1"/>
    </row>
    <row r="61" spans="1:11" ht="15.75" customHeight="1" x14ac:dyDescent="0.25">
      <c r="B61" s="33"/>
      <c r="C61" s="1"/>
      <c r="D61" s="18"/>
      <c r="E61" s="1"/>
      <c r="H61" s="33"/>
      <c r="I61" s="1"/>
      <c r="J61" s="18"/>
      <c r="K61" s="1"/>
    </row>
    <row r="62" spans="1:11" ht="15.75" customHeight="1" x14ac:dyDescent="0.25">
      <c r="B62" s="33"/>
      <c r="C62" s="1"/>
      <c r="D62" s="18"/>
      <c r="E62" s="1"/>
      <c r="H62" s="33"/>
      <c r="I62" s="1"/>
      <c r="J62" s="18"/>
      <c r="K62" s="1"/>
    </row>
    <row r="63" spans="1:11" ht="15.75" customHeight="1" x14ac:dyDescent="0.25">
      <c r="B63" s="33"/>
      <c r="C63" s="1"/>
      <c r="D63" s="105" t="s">
        <v>75</v>
      </c>
      <c r="E63" s="105"/>
      <c r="F63" s="105"/>
      <c r="G63" s="105"/>
      <c r="H63" s="105"/>
      <c r="I63" s="1"/>
      <c r="J63" s="54"/>
      <c r="K63" s="1"/>
    </row>
    <row r="64" spans="1:11" ht="20.25" x14ac:dyDescent="0.3">
      <c r="A64" s="27" t="s">
        <v>76</v>
      </c>
      <c r="B64" s="22" t="s">
        <v>70</v>
      </c>
      <c r="C64" s="22" t="s">
        <v>71</v>
      </c>
      <c r="D64" s="22" t="s">
        <v>77</v>
      </c>
      <c r="E64" s="22" t="s">
        <v>72</v>
      </c>
      <c r="H64" s="22" t="s">
        <v>70</v>
      </c>
      <c r="I64" s="22" t="s">
        <v>71</v>
      </c>
      <c r="J64" s="22" t="s">
        <v>1</v>
      </c>
      <c r="K64" s="22" t="s">
        <v>72</v>
      </c>
    </row>
    <row r="65" spans="2:11" x14ac:dyDescent="0.25">
      <c r="B65" s="9"/>
      <c r="C65" s="9"/>
      <c r="E65" s="9"/>
      <c r="H65" s="9"/>
      <c r="I65" s="9"/>
      <c r="K65" s="9"/>
    </row>
    <row r="66" spans="2:11" ht="15.75" x14ac:dyDescent="0.25">
      <c r="B66" s="104">
        <v>2</v>
      </c>
      <c r="C66" s="37">
        <v>1</v>
      </c>
      <c r="D66" s="51" t="s">
        <v>34</v>
      </c>
      <c r="E66" s="52">
        <v>8</v>
      </c>
      <c r="H66" s="104">
        <v>17</v>
      </c>
      <c r="I66" s="37">
        <v>17</v>
      </c>
      <c r="J66" s="55" t="s">
        <v>49</v>
      </c>
      <c r="K66" s="52">
        <v>9</v>
      </c>
    </row>
    <row r="67" spans="2:11" ht="15.75" x14ac:dyDescent="0.25">
      <c r="B67" s="104"/>
      <c r="C67" s="37">
        <v>8</v>
      </c>
      <c r="D67" s="51" t="s">
        <v>42</v>
      </c>
      <c r="E67" s="52">
        <v>2</v>
      </c>
      <c r="H67" s="104"/>
      <c r="I67" s="37">
        <v>24</v>
      </c>
      <c r="J67" s="56" t="s">
        <v>57</v>
      </c>
      <c r="K67" s="52">
        <v>7</v>
      </c>
    </row>
    <row r="68" spans="2:11" ht="15.75" x14ac:dyDescent="0.25">
      <c r="B68" s="9"/>
      <c r="C68" s="1"/>
      <c r="D68" s="18"/>
      <c r="E68" s="9"/>
      <c r="H68" s="9"/>
      <c r="I68" s="1"/>
      <c r="J68" s="18"/>
      <c r="K68" s="1"/>
    </row>
    <row r="69" spans="2:11" ht="15.75" x14ac:dyDescent="0.25">
      <c r="B69" s="104">
        <v>1</v>
      </c>
      <c r="C69" s="37">
        <v>2</v>
      </c>
      <c r="D69" s="51" t="s">
        <v>48</v>
      </c>
      <c r="E69" s="52">
        <v>9</v>
      </c>
      <c r="H69" s="104">
        <v>18</v>
      </c>
      <c r="I69" s="37">
        <v>18</v>
      </c>
      <c r="J69" s="51" t="s">
        <v>51</v>
      </c>
      <c r="K69" s="52">
        <v>8</v>
      </c>
    </row>
    <row r="70" spans="2:11" ht="15.75" x14ac:dyDescent="0.25">
      <c r="B70" s="104"/>
      <c r="C70" s="37">
        <v>7</v>
      </c>
      <c r="D70" s="51" t="s">
        <v>43</v>
      </c>
      <c r="E70" s="52">
        <v>1</v>
      </c>
      <c r="H70" s="104"/>
      <c r="I70" s="37">
        <v>23</v>
      </c>
      <c r="J70" s="53" t="s">
        <v>56</v>
      </c>
      <c r="K70" s="52">
        <v>0</v>
      </c>
    </row>
    <row r="71" spans="2:11" ht="15.75" x14ac:dyDescent="0.25">
      <c r="B71" s="9"/>
      <c r="C71" s="1"/>
      <c r="D71" s="18"/>
      <c r="E71" s="1"/>
      <c r="H71" s="9"/>
      <c r="I71" s="1"/>
      <c r="J71" s="18"/>
      <c r="K71" s="1"/>
    </row>
    <row r="72" spans="2:11" ht="15.75" customHeight="1" x14ac:dyDescent="0.25">
      <c r="B72" s="104">
        <v>4</v>
      </c>
      <c r="C72" s="37">
        <v>3</v>
      </c>
      <c r="D72" s="51" t="s">
        <v>36</v>
      </c>
      <c r="E72" s="52">
        <v>9</v>
      </c>
      <c r="H72" s="104">
        <v>19</v>
      </c>
      <c r="I72" s="37">
        <v>19</v>
      </c>
      <c r="J72" s="51" t="s">
        <v>47</v>
      </c>
      <c r="K72" s="52">
        <v>6</v>
      </c>
    </row>
    <row r="73" spans="2:11" ht="15.75" customHeight="1" x14ac:dyDescent="0.25">
      <c r="B73" s="104"/>
      <c r="C73" s="37">
        <v>6</v>
      </c>
      <c r="D73" s="51" t="s">
        <v>44</v>
      </c>
      <c r="E73" s="52">
        <v>1</v>
      </c>
      <c r="H73" s="104"/>
      <c r="I73" s="37">
        <v>22</v>
      </c>
      <c r="J73" s="53" t="s">
        <v>55</v>
      </c>
      <c r="K73" s="52">
        <v>8</v>
      </c>
    </row>
    <row r="74" spans="2:11" ht="15.75" x14ac:dyDescent="0.25">
      <c r="B74" s="9"/>
      <c r="C74" s="1"/>
      <c r="D74" s="18"/>
      <c r="E74" s="9"/>
      <c r="H74" s="9"/>
      <c r="I74" s="1"/>
      <c r="J74" s="18"/>
      <c r="K74" s="1"/>
    </row>
    <row r="75" spans="2:11" ht="15.75" customHeight="1" x14ac:dyDescent="0.25">
      <c r="B75" s="104">
        <v>3</v>
      </c>
      <c r="C75" s="37">
        <v>4</v>
      </c>
      <c r="D75" s="51" t="s">
        <v>37</v>
      </c>
      <c r="E75" s="52">
        <v>8</v>
      </c>
      <c r="H75" s="104">
        <v>20</v>
      </c>
      <c r="I75" s="37">
        <v>20</v>
      </c>
      <c r="J75" s="51" t="s">
        <v>46</v>
      </c>
      <c r="K75" s="52">
        <v>8</v>
      </c>
    </row>
    <row r="76" spans="2:11" ht="15.75" customHeight="1" x14ac:dyDescent="0.25">
      <c r="B76" s="104"/>
      <c r="C76" s="37">
        <v>5</v>
      </c>
      <c r="D76" s="51" t="s">
        <v>38</v>
      </c>
      <c r="E76" s="52">
        <v>4</v>
      </c>
      <c r="H76" s="104"/>
      <c r="I76" s="37">
        <v>21</v>
      </c>
      <c r="J76" s="51" t="s">
        <v>54</v>
      </c>
      <c r="K76" s="52">
        <v>2</v>
      </c>
    </row>
    <row r="77" spans="2:11" ht="15.75" x14ac:dyDescent="0.25">
      <c r="B77" s="9"/>
      <c r="C77" s="9"/>
      <c r="E77" s="1"/>
      <c r="H77" s="9"/>
      <c r="I77" s="9"/>
      <c r="K77" s="1"/>
    </row>
    <row r="78" spans="2:11" ht="15.75" customHeight="1" x14ac:dyDescent="0.25">
      <c r="B78" s="104">
        <v>5</v>
      </c>
      <c r="C78" s="37">
        <v>9</v>
      </c>
      <c r="D78" s="53" t="s">
        <v>41</v>
      </c>
      <c r="E78" s="52">
        <v>8</v>
      </c>
      <c r="H78" s="104">
        <v>21</v>
      </c>
      <c r="I78" s="37">
        <v>25</v>
      </c>
      <c r="J78" s="53" t="s">
        <v>58</v>
      </c>
      <c r="K78" s="52">
        <v>9</v>
      </c>
    </row>
    <row r="79" spans="2:11" ht="15.75" customHeight="1" x14ac:dyDescent="0.25">
      <c r="B79" s="104"/>
      <c r="C79" s="37">
        <v>16</v>
      </c>
      <c r="D79" s="51" t="s">
        <v>50</v>
      </c>
      <c r="E79" s="52">
        <v>2</v>
      </c>
      <c r="H79" s="104"/>
      <c r="I79" s="37">
        <v>32</v>
      </c>
      <c r="J79" s="55" t="s">
        <v>65</v>
      </c>
      <c r="K79" s="52">
        <v>3</v>
      </c>
    </row>
    <row r="80" spans="2:11" ht="15.75" x14ac:dyDescent="0.25">
      <c r="B80" s="9"/>
      <c r="C80" s="1"/>
      <c r="D80" s="18"/>
      <c r="E80" s="9"/>
      <c r="H80" s="9"/>
      <c r="I80" s="1"/>
      <c r="J80" s="18"/>
      <c r="K80" s="1"/>
    </row>
    <row r="81" spans="1:11" ht="15.75" customHeight="1" x14ac:dyDescent="0.25">
      <c r="B81" s="104">
        <v>6</v>
      </c>
      <c r="C81" s="37">
        <v>10</v>
      </c>
      <c r="D81" s="51" t="s">
        <v>40</v>
      </c>
      <c r="E81" s="52">
        <v>9</v>
      </c>
      <c r="H81" s="104">
        <v>22</v>
      </c>
      <c r="I81" s="37">
        <v>26</v>
      </c>
      <c r="J81" s="51" t="s">
        <v>59</v>
      </c>
      <c r="K81" s="52">
        <v>8</v>
      </c>
    </row>
    <row r="82" spans="1:11" ht="15.75" customHeight="1" x14ac:dyDescent="0.25">
      <c r="B82" s="104"/>
      <c r="C82" s="37">
        <v>15</v>
      </c>
      <c r="D82" s="57" t="s">
        <v>35</v>
      </c>
      <c r="E82" s="52">
        <v>3</v>
      </c>
      <c r="H82" s="104"/>
      <c r="I82" s="37">
        <v>31</v>
      </c>
      <c r="J82" s="53" t="s">
        <v>64</v>
      </c>
      <c r="K82" s="52">
        <v>2</v>
      </c>
    </row>
    <row r="83" spans="1:11" ht="15.75" x14ac:dyDescent="0.25">
      <c r="B83" s="9"/>
      <c r="C83" s="1"/>
      <c r="D83" s="18"/>
      <c r="E83" s="1"/>
      <c r="H83" s="9"/>
      <c r="I83" s="1"/>
      <c r="J83" s="18"/>
      <c r="K83" s="1"/>
    </row>
    <row r="84" spans="1:11" ht="15.75" customHeight="1" x14ac:dyDescent="0.25">
      <c r="B84" s="104">
        <v>7</v>
      </c>
      <c r="C84" s="37">
        <v>11</v>
      </c>
      <c r="D84" s="51" t="s">
        <v>39</v>
      </c>
      <c r="E84" s="52">
        <v>5</v>
      </c>
      <c r="H84" s="104">
        <v>23</v>
      </c>
      <c r="I84" s="37">
        <v>27</v>
      </c>
      <c r="J84" s="51" t="s">
        <v>60</v>
      </c>
      <c r="K84" s="52">
        <v>4</v>
      </c>
    </row>
    <row r="85" spans="1:11" ht="15.75" customHeight="1" x14ac:dyDescent="0.25">
      <c r="B85" s="104"/>
      <c r="C85" s="37">
        <v>14</v>
      </c>
      <c r="D85" s="51" t="s">
        <v>52</v>
      </c>
      <c r="E85" s="52">
        <v>9</v>
      </c>
      <c r="H85" s="104"/>
      <c r="I85" s="37">
        <v>30</v>
      </c>
      <c r="J85" s="53" t="s">
        <v>63</v>
      </c>
      <c r="K85" s="52">
        <v>8</v>
      </c>
    </row>
    <row r="86" spans="1:11" ht="15.75" x14ac:dyDescent="0.25">
      <c r="B86" s="9"/>
      <c r="C86" s="1"/>
      <c r="D86" s="18"/>
      <c r="E86" s="9"/>
      <c r="H86" s="9"/>
      <c r="I86" s="1"/>
      <c r="J86" s="18"/>
      <c r="K86" s="1"/>
    </row>
    <row r="87" spans="1:11" ht="15.75" customHeight="1" x14ac:dyDescent="0.25">
      <c r="B87" s="104">
        <v>8</v>
      </c>
      <c r="C87" s="37">
        <v>12</v>
      </c>
      <c r="D87" s="51" t="s">
        <v>45</v>
      </c>
      <c r="E87" s="52">
        <v>8</v>
      </c>
      <c r="H87" s="104">
        <v>24</v>
      </c>
      <c r="I87" s="37">
        <v>28</v>
      </c>
      <c r="J87" s="51" t="s">
        <v>61</v>
      </c>
      <c r="K87" s="52">
        <v>4</v>
      </c>
    </row>
    <row r="88" spans="1:11" ht="15.75" customHeight="1" x14ac:dyDescent="0.25">
      <c r="B88" s="104"/>
      <c r="C88" s="37">
        <v>13</v>
      </c>
      <c r="D88" s="51" t="s">
        <v>53</v>
      </c>
      <c r="E88" s="52">
        <v>2</v>
      </c>
      <c r="H88" s="104"/>
      <c r="I88" s="37">
        <v>29</v>
      </c>
      <c r="J88" s="53" t="s">
        <v>62</v>
      </c>
      <c r="K88" s="52">
        <v>8</v>
      </c>
    </row>
    <row r="89" spans="1:11" ht="18" x14ac:dyDescent="0.25">
      <c r="B89" s="33"/>
      <c r="C89" s="1"/>
      <c r="D89" s="18"/>
      <c r="E89" s="1"/>
      <c r="H89" s="33"/>
      <c r="I89" s="1"/>
      <c r="J89" s="18"/>
      <c r="K89" s="1"/>
    </row>
    <row r="90" spans="1:11" ht="18" x14ac:dyDescent="0.25">
      <c r="B90" s="33"/>
      <c r="C90" s="1"/>
      <c r="D90" s="18"/>
      <c r="E90" s="1"/>
      <c r="H90" s="33"/>
      <c r="I90" s="1"/>
      <c r="J90" s="18"/>
      <c r="K90" s="1"/>
    </row>
    <row r="91" spans="1:11" ht="18" x14ac:dyDescent="0.25">
      <c r="B91" s="33"/>
      <c r="C91" s="1"/>
      <c r="D91" s="18"/>
      <c r="E91" s="1"/>
      <c r="H91" s="33"/>
      <c r="I91" s="1"/>
      <c r="J91" s="18"/>
      <c r="K91" s="1"/>
    </row>
    <row r="92" spans="1:11" ht="18" x14ac:dyDescent="0.25">
      <c r="B92" s="33"/>
      <c r="C92" s="1"/>
      <c r="D92" s="18"/>
      <c r="E92" s="1"/>
      <c r="H92" s="33"/>
      <c r="I92" s="1"/>
      <c r="J92" s="18"/>
      <c r="K92" s="1"/>
    </row>
    <row r="93" spans="1:11" ht="18" x14ac:dyDescent="0.25">
      <c r="B93" s="33"/>
      <c r="C93" s="1"/>
      <c r="D93" s="18"/>
      <c r="E93" s="1"/>
      <c r="H93" s="33"/>
      <c r="I93" s="1"/>
      <c r="J93" s="18"/>
      <c r="K93" s="1"/>
    </row>
    <row r="94" spans="1:11" ht="18" x14ac:dyDescent="0.25">
      <c r="B94" s="33"/>
      <c r="C94" s="1"/>
      <c r="D94" s="18"/>
      <c r="E94" s="1"/>
      <c r="H94" s="33"/>
      <c r="I94" s="1"/>
      <c r="J94" s="18"/>
      <c r="K94" s="1"/>
    </row>
    <row r="95" spans="1:11" ht="15.75" customHeight="1" x14ac:dyDescent="0.25">
      <c r="B95" s="33"/>
      <c r="C95" s="1"/>
      <c r="D95" s="105" t="s">
        <v>78</v>
      </c>
      <c r="E95" s="105"/>
      <c r="F95" s="105"/>
      <c r="G95" s="105"/>
      <c r="H95" s="105"/>
      <c r="I95" s="1"/>
      <c r="J95" s="18"/>
      <c r="K95" s="1"/>
    </row>
    <row r="96" spans="1:11" ht="15.75" customHeight="1" x14ac:dyDescent="0.3">
      <c r="A96" s="27" t="s">
        <v>79</v>
      </c>
      <c r="B96" s="22" t="s">
        <v>70</v>
      </c>
      <c r="C96" s="22" t="s">
        <v>71</v>
      </c>
      <c r="D96" s="22" t="s">
        <v>1</v>
      </c>
      <c r="E96" s="22" t="s">
        <v>72</v>
      </c>
      <c r="H96" s="22" t="s">
        <v>70</v>
      </c>
      <c r="I96" s="22" t="s">
        <v>71</v>
      </c>
      <c r="J96" s="22" t="s">
        <v>1</v>
      </c>
      <c r="K96" s="22" t="s">
        <v>72</v>
      </c>
    </row>
    <row r="97" spans="2:11" x14ac:dyDescent="0.25">
      <c r="B97" s="9"/>
      <c r="C97" s="9"/>
      <c r="E97" s="9"/>
      <c r="H97" s="9"/>
      <c r="I97" s="9"/>
      <c r="K97" s="9"/>
    </row>
    <row r="98" spans="2:11" ht="15.75" customHeight="1" x14ac:dyDescent="0.25">
      <c r="B98" s="104">
        <v>9</v>
      </c>
      <c r="C98" s="37">
        <v>1</v>
      </c>
      <c r="D98" s="51" t="s">
        <v>34</v>
      </c>
      <c r="E98" s="52">
        <v>3</v>
      </c>
      <c r="H98" s="104">
        <v>21</v>
      </c>
      <c r="I98" s="37">
        <v>17</v>
      </c>
      <c r="J98" s="56" t="s">
        <v>49</v>
      </c>
      <c r="K98" s="52">
        <v>3</v>
      </c>
    </row>
    <row r="99" spans="2:11" ht="15.75" customHeight="1" x14ac:dyDescent="0.25">
      <c r="B99" s="104"/>
      <c r="C99" s="37">
        <v>4</v>
      </c>
      <c r="D99" s="51" t="s">
        <v>37</v>
      </c>
      <c r="E99" s="52">
        <v>9</v>
      </c>
      <c r="H99" s="104"/>
      <c r="I99" s="37">
        <v>20</v>
      </c>
      <c r="J99" s="51" t="s">
        <v>46</v>
      </c>
      <c r="K99" s="52">
        <v>9</v>
      </c>
    </row>
    <row r="100" spans="2:11" ht="15.75" x14ac:dyDescent="0.25">
      <c r="B100" s="9"/>
      <c r="C100" s="1"/>
      <c r="D100" s="18"/>
      <c r="E100" s="1"/>
      <c r="H100" s="9"/>
      <c r="I100" s="1"/>
      <c r="J100" s="18"/>
      <c r="K100" s="1"/>
    </row>
    <row r="101" spans="2:11" ht="15.75" x14ac:dyDescent="0.25">
      <c r="B101" s="104">
        <v>10</v>
      </c>
      <c r="C101" s="37">
        <v>2</v>
      </c>
      <c r="D101" s="51" t="s">
        <v>48</v>
      </c>
      <c r="E101" s="52">
        <v>6</v>
      </c>
      <c r="H101" s="104">
        <v>22</v>
      </c>
      <c r="I101" s="37">
        <v>18</v>
      </c>
      <c r="J101" s="51" t="s">
        <v>51</v>
      </c>
      <c r="K101" s="52">
        <v>8</v>
      </c>
    </row>
    <row r="102" spans="2:11" ht="15.75" x14ac:dyDescent="0.25">
      <c r="B102" s="104"/>
      <c r="C102" s="37">
        <v>3</v>
      </c>
      <c r="D102" s="51" t="s">
        <v>36</v>
      </c>
      <c r="E102" s="52">
        <v>8</v>
      </c>
      <c r="H102" s="104"/>
      <c r="I102" s="37">
        <v>19</v>
      </c>
      <c r="J102" s="51" t="s">
        <v>55</v>
      </c>
      <c r="K102" s="52">
        <v>6</v>
      </c>
    </row>
    <row r="103" spans="2:11" ht="15.75" x14ac:dyDescent="0.25">
      <c r="B103" s="9"/>
      <c r="C103" s="9"/>
      <c r="E103" s="1"/>
      <c r="H103" s="9"/>
      <c r="I103" s="9"/>
      <c r="K103" s="1"/>
    </row>
    <row r="104" spans="2:11" ht="15.75" x14ac:dyDescent="0.25">
      <c r="B104" s="104">
        <v>11</v>
      </c>
      <c r="C104" s="37">
        <v>5</v>
      </c>
      <c r="D104" s="51" t="s">
        <v>38</v>
      </c>
      <c r="E104" s="52">
        <v>4</v>
      </c>
      <c r="H104" s="104">
        <v>23</v>
      </c>
      <c r="I104" s="37">
        <v>21</v>
      </c>
      <c r="J104" s="51" t="s">
        <v>54</v>
      </c>
      <c r="K104" s="52">
        <v>4</v>
      </c>
    </row>
    <row r="105" spans="2:11" ht="15.75" x14ac:dyDescent="0.25">
      <c r="B105" s="104"/>
      <c r="C105" s="37">
        <v>8</v>
      </c>
      <c r="D105" s="51" t="s">
        <v>42</v>
      </c>
      <c r="E105" s="52">
        <v>8</v>
      </c>
      <c r="H105" s="104"/>
      <c r="I105" s="37">
        <v>24</v>
      </c>
      <c r="J105" s="55" t="s">
        <v>57</v>
      </c>
      <c r="K105" s="52">
        <v>8</v>
      </c>
    </row>
    <row r="106" spans="2:11" ht="15.75" x14ac:dyDescent="0.25">
      <c r="B106" s="9"/>
      <c r="C106" s="1"/>
      <c r="D106" s="18"/>
      <c r="E106" s="1"/>
      <c r="H106" s="9"/>
      <c r="I106" s="1"/>
      <c r="J106" s="18"/>
      <c r="K106" s="1"/>
    </row>
    <row r="107" spans="2:11" ht="15.75" x14ac:dyDescent="0.25">
      <c r="B107" s="104">
        <v>12</v>
      </c>
      <c r="C107" s="37">
        <v>6</v>
      </c>
      <c r="D107" s="51" t="s">
        <v>44</v>
      </c>
      <c r="E107" s="52">
        <v>8</v>
      </c>
      <c r="H107" s="104">
        <v>24</v>
      </c>
      <c r="I107" s="37">
        <v>22</v>
      </c>
      <c r="J107" s="53" t="s">
        <v>47</v>
      </c>
      <c r="K107" s="52">
        <v>8</v>
      </c>
    </row>
    <row r="108" spans="2:11" ht="15.75" customHeight="1" x14ac:dyDescent="0.25">
      <c r="B108" s="104"/>
      <c r="C108" s="37">
        <v>7</v>
      </c>
      <c r="D108" s="51" t="s">
        <v>43</v>
      </c>
      <c r="E108" s="52">
        <v>6</v>
      </c>
      <c r="H108" s="104"/>
      <c r="I108" s="37">
        <v>23</v>
      </c>
      <c r="J108" s="53" t="s">
        <v>56</v>
      </c>
      <c r="K108" s="52">
        <v>6</v>
      </c>
    </row>
    <row r="109" spans="2:11" ht="15.75" customHeight="1" x14ac:dyDescent="0.25">
      <c r="B109" s="9"/>
      <c r="C109" s="9"/>
      <c r="E109" s="1"/>
      <c r="H109" s="9"/>
      <c r="I109" s="9"/>
      <c r="K109" s="1"/>
    </row>
    <row r="110" spans="2:11" ht="15.75" x14ac:dyDescent="0.25">
      <c r="B110" s="104">
        <v>13</v>
      </c>
      <c r="C110" s="37">
        <v>9</v>
      </c>
      <c r="D110" s="53" t="s">
        <v>41</v>
      </c>
      <c r="E110" s="52">
        <v>8</v>
      </c>
      <c r="H110" s="104">
        <v>17</v>
      </c>
      <c r="I110" s="37">
        <v>25</v>
      </c>
      <c r="J110" s="53" t="s">
        <v>58</v>
      </c>
      <c r="K110" s="52">
        <v>8</v>
      </c>
    </row>
    <row r="111" spans="2:11" ht="15.75" customHeight="1" x14ac:dyDescent="0.25">
      <c r="B111" s="104"/>
      <c r="C111" s="37">
        <v>12</v>
      </c>
      <c r="D111" s="51" t="s">
        <v>45</v>
      </c>
      <c r="E111" s="52">
        <v>3</v>
      </c>
      <c r="H111" s="104"/>
      <c r="I111" s="37">
        <v>28</v>
      </c>
      <c r="J111" s="51" t="s">
        <v>62</v>
      </c>
      <c r="K111" s="52">
        <v>0</v>
      </c>
    </row>
    <row r="112" spans="2:11" ht="15.75" customHeight="1" x14ac:dyDescent="0.25">
      <c r="B112" s="9"/>
      <c r="C112" s="1"/>
      <c r="D112" s="18"/>
      <c r="E112" s="1"/>
      <c r="H112" s="9"/>
      <c r="I112" s="1"/>
      <c r="J112" s="18"/>
      <c r="K112" s="1"/>
    </row>
    <row r="113" spans="1:11" ht="15.75" x14ac:dyDescent="0.25">
      <c r="B113" s="104">
        <v>14</v>
      </c>
      <c r="C113" s="37">
        <v>10</v>
      </c>
      <c r="D113" s="51" t="s">
        <v>40</v>
      </c>
      <c r="E113" s="52">
        <v>11</v>
      </c>
      <c r="H113" s="104">
        <v>18</v>
      </c>
      <c r="I113" s="37">
        <v>26</v>
      </c>
      <c r="J113" s="51" t="s">
        <v>59</v>
      </c>
      <c r="K113" s="52">
        <v>2</v>
      </c>
    </row>
    <row r="114" spans="1:11" ht="15.75" customHeight="1" x14ac:dyDescent="0.25">
      <c r="B114" s="104"/>
      <c r="C114" s="37">
        <v>11</v>
      </c>
      <c r="D114" s="51" t="s">
        <v>52</v>
      </c>
      <c r="E114" s="52">
        <v>9</v>
      </c>
      <c r="H114" s="104"/>
      <c r="I114" s="37">
        <v>27</v>
      </c>
      <c r="J114" s="51" t="s">
        <v>63</v>
      </c>
      <c r="K114" s="52">
        <v>8</v>
      </c>
    </row>
    <row r="115" spans="1:11" ht="15.75" customHeight="1" x14ac:dyDescent="0.25">
      <c r="B115" s="9"/>
      <c r="C115" s="9"/>
      <c r="E115" s="1"/>
      <c r="H115" s="9"/>
      <c r="I115" s="9"/>
      <c r="K115" s="1"/>
    </row>
    <row r="116" spans="1:11" ht="15.75" x14ac:dyDescent="0.25">
      <c r="B116" s="104">
        <v>15</v>
      </c>
      <c r="C116" s="37">
        <v>13</v>
      </c>
      <c r="D116" s="51" t="s">
        <v>53</v>
      </c>
      <c r="E116" s="52">
        <v>4</v>
      </c>
      <c r="H116" s="104">
        <v>19</v>
      </c>
      <c r="I116" s="37">
        <v>29</v>
      </c>
      <c r="J116" s="53" t="s">
        <v>61</v>
      </c>
      <c r="K116" s="52">
        <v>8</v>
      </c>
    </row>
    <row r="117" spans="1:11" ht="15.75" customHeight="1" x14ac:dyDescent="0.25">
      <c r="B117" s="104"/>
      <c r="C117" s="37">
        <v>16</v>
      </c>
      <c r="D117" s="51" t="s">
        <v>50</v>
      </c>
      <c r="E117" s="52">
        <v>8</v>
      </c>
      <c r="H117" s="104"/>
      <c r="I117" s="37">
        <v>32</v>
      </c>
      <c r="J117" s="58" t="s">
        <v>65</v>
      </c>
      <c r="K117" s="52">
        <v>6</v>
      </c>
    </row>
    <row r="118" spans="1:11" ht="15.75" customHeight="1" x14ac:dyDescent="0.25">
      <c r="B118" s="9"/>
      <c r="C118" s="1"/>
      <c r="D118" s="18"/>
      <c r="E118" s="1"/>
      <c r="H118" s="9"/>
      <c r="I118" s="1"/>
      <c r="J118" s="18"/>
      <c r="K118" s="1"/>
    </row>
    <row r="119" spans="1:11" ht="15.75" x14ac:dyDescent="0.25">
      <c r="B119" s="104">
        <v>16</v>
      </c>
      <c r="C119" s="37">
        <v>14</v>
      </c>
      <c r="D119" s="51" t="s">
        <v>39</v>
      </c>
      <c r="E119" s="52">
        <v>9</v>
      </c>
      <c r="H119" s="104">
        <v>20</v>
      </c>
      <c r="I119" s="37">
        <v>30</v>
      </c>
      <c r="J119" s="53" t="s">
        <v>60</v>
      </c>
      <c r="K119" s="52">
        <v>8</v>
      </c>
    </row>
    <row r="120" spans="1:11" ht="15.75" customHeight="1" x14ac:dyDescent="0.25">
      <c r="B120" s="104"/>
      <c r="C120" s="37">
        <v>15</v>
      </c>
      <c r="D120" s="57" t="s">
        <v>35</v>
      </c>
      <c r="E120" s="52">
        <v>7</v>
      </c>
      <c r="H120" s="104"/>
      <c r="I120" s="37">
        <v>31</v>
      </c>
      <c r="J120" s="53" t="s">
        <v>64</v>
      </c>
      <c r="K120" s="52">
        <v>0</v>
      </c>
    </row>
    <row r="121" spans="1:11" ht="15.75" customHeight="1" x14ac:dyDescent="0.25">
      <c r="B121" s="9"/>
      <c r="C121" s="9"/>
      <c r="E121" s="9"/>
    </row>
    <row r="122" spans="1:11" ht="15.75" customHeight="1" x14ac:dyDescent="0.25">
      <c r="B122" s="9"/>
      <c r="C122" s="9"/>
      <c r="E122" s="9"/>
    </row>
    <row r="123" spans="1:11" ht="15.75" customHeight="1" x14ac:dyDescent="0.25">
      <c r="B123" s="9"/>
      <c r="C123" s="9"/>
      <c r="E123" s="9"/>
    </row>
    <row r="124" spans="1:11" ht="15.75" customHeight="1" x14ac:dyDescent="0.25">
      <c r="B124" s="9"/>
      <c r="C124" s="9"/>
      <c r="E124" s="9"/>
    </row>
    <row r="125" spans="1:11" ht="15.75" customHeight="1" x14ac:dyDescent="0.25">
      <c r="B125" s="9"/>
      <c r="C125" s="9"/>
      <c r="E125" s="9"/>
    </row>
    <row r="126" spans="1:11" ht="20.25" x14ac:dyDescent="0.25">
      <c r="A126" t="s">
        <v>67</v>
      </c>
      <c r="B126" s="9"/>
      <c r="C126" s="9"/>
      <c r="D126" s="105" t="s">
        <v>80</v>
      </c>
      <c r="E126" s="105"/>
      <c r="F126" s="105"/>
      <c r="G126" s="105"/>
      <c r="H126" s="105"/>
    </row>
    <row r="127" spans="1:11" ht="15.75" customHeight="1" x14ac:dyDescent="0.3">
      <c r="A127" s="27" t="s">
        <v>81</v>
      </c>
      <c r="B127" s="22" t="s">
        <v>70</v>
      </c>
      <c r="C127" s="22" t="s">
        <v>71</v>
      </c>
      <c r="D127" s="22" t="s">
        <v>1</v>
      </c>
      <c r="E127" s="22" t="s">
        <v>72</v>
      </c>
      <c r="H127" s="22" t="s">
        <v>70</v>
      </c>
      <c r="I127" s="22" t="s">
        <v>71</v>
      </c>
      <c r="J127" s="22" t="s">
        <v>1</v>
      </c>
      <c r="K127" s="22" t="s">
        <v>72</v>
      </c>
    </row>
    <row r="128" spans="1:11" ht="15.75" customHeight="1" x14ac:dyDescent="0.25">
      <c r="B128" s="9"/>
      <c r="C128" s="9"/>
      <c r="E128" s="9"/>
      <c r="H128" s="9"/>
      <c r="I128" s="1"/>
      <c r="J128" s="18"/>
      <c r="K128" s="1"/>
    </row>
    <row r="129" spans="2:11" ht="15.75" x14ac:dyDescent="0.25">
      <c r="B129" s="104">
        <v>30</v>
      </c>
      <c r="C129" s="37">
        <v>1</v>
      </c>
      <c r="D129" s="51" t="s">
        <v>37</v>
      </c>
      <c r="E129" s="52">
        <v>4</v>
      </c>
      <c r="H129" s="104">
        <v>4</v>
      </c>
      <c r="I129" s="37">
        <v>17</v>
      </c>
      <c r="J129" s="56" t="s">
        <v>46</v>
      </c>
      <c r="K129" s="52">
        <v>8</v>
      </c>
    </row>
    <row r="130" spans="2:11" ht="15.75" customHeight="1" x14ac:dyDescent="0.25">
      <c r="B130" s="104"/>
      <c r="C130" s="37">
        <v>2</v>
      </c>
      <c r="D130" s="51" t="s">
        <v>36</v>
      </c>
      <c r="E130" s="52">
        <v>10</v>
      </c>
      <c r="H130" s="104"/>
      <c r="I130" s="37">
        <v>18</v>
      </c>
      <c r="J130" s="51" t="s">
        <v>51</v>
      </c>
      <c r="K130" s="52">
        <v>4</v>
      </c>
    </row>
    <row r="131" spans="2:11" ht="15.75" customHeight="1" x14ac:dyDescent="0.25">
      <c r="B131" s="9"/>
      <c r="C131" s="1"/>
      <c r="D131" s="18"/>
      <c r="E131" s="1"/>
      <c r="H131" s="9"/>
      <c r="I131" s="1"/>
      <c r="J131" s="18"/>
      <c r="K131" s="1"/>
    </row>
    <row r="132" spans="2:11" ht="15.75" x14ac:dyDescent="0.25">
      <c r="B132" s="104">
        <v>15</v>
      </c>
      <c r="C132" s="37">
        <v>3</v>
      </c>
      <c r="D132" s="51" t="s">
        <v>48</v>
      </c>
      <c r="E132" s="52">
        <v>8</v>
      </c>
      <c r="H132" s="104">
        <v>5</v>
      </c>
      <c r="I132" s="37">
        <v>19</v>
      </c>
      <c r="J132" s="51" t="s">
        <v>55</v>
      </c>
      <c r="K132" s="52">
        <v>8</v>
      </c>
    </row>
    <row r="133" spans="2:11" ht="15.75" customHeight="1" x14ac:dyDescent="0.25">
      <c r="B133" s="104"/>
      <c r="C133" s="37">
        <v>4</v>
      </c>
      <c r="D133" s="51" t="s">
        <v>34</v>
      </c>
      <c r="E133" s="52">
        <v>4</v>
      </c>
      <c r="H133" s="104"/>
      <c r="I133" s="37">
        <v>20</v>
      </c>
      <c r="J133" s="51" t="s">
        <v>49</v>
      </c>
      <c r="K133" s="52">
        <v>4</v>
      </c>
    </row>
    <row r="134" spans="2:11" ht="15.75" customHeight="1" x14ac:dyDescent="0.25">
      <c r="B134" s="33"/>
      <c r="C134" s="1"/>
      <c r="D134" s="18"/>
      <c r="E134" s="1"/>
      <c r="H134" s="33"/>
      <c r="I134" s="1"/>
      <c r="J134" s="18"/>
      <c r="K134" s="1"/>
    </row>
    <row r="135" spans="2:11" ht="15.75" x14ac:dyDescent="0.25">
      <c r="B135" s="104">
        <v>14</v>
      </c>
      <c r="C135" s="37">
        <v>5</v>
      </c>
      <c r="D135" s="51" t="s">
        <v>42</v>
      </c>
      <c r="E135" s="52">
        <v>0</v>
      </c>
      <c r="H135" s="104">
        <v>6</v>
      </c>
      <c r="I135" s="37">
        <v>21</v>
      </c>
      <c r="J135" s="51" t="s">
        <v>57</v>
      </c>
      <c r="K135" s="52">
        <v>4</v>
      </c>
    </row>
    <row r="136" spans="2:11" ht="15.75" x14ac:dyDescent="0.25">
      <c r="B136" s="104"/>
      <c r="C136" s="37">
        <v>6</v>
      </c>
      <c r="D136" s="51" t="s">
        <v>44</v>
      </c>
      <c r="E136" s="52">
        <v>8</v>
      </c>
      <c r="H136" s="104"/>
      <c r="I136" s="37">
        <v>22</v>
      </c>
      <c r="J136" s="53" t="s">
        <v>47</v>
      </c>
      <c r="K136" s="52">
        <v>8</v>
      </c>
    </row>
    <row r="137" spans="2:11" ht="15.75" x14ac:dyDescent="0.25">
      <c r="B137" s="9"/>
      <c r="C137" s="1"/>
      <c r="D137" s="18"/>
      <c r="E137" s="1"/>
      <c r="H137" s="9"/>
      <c r="I137" s="1"/>
      <c r="J137" s="18"/>
      <c r="K137" s="1"/>
    </row>
    <row r="138" spans="2:11" ht="15.75" x14ac:dyDescent="0.25">
      <c r="B138" s="104">
        <v>13</v>
      </c>
      <c r="C138" s="37">
        <v>7</v>
      </c>
      <c r="D138" s="51" t="s">
        <v>43</v>
      </c>
      <c r="E138" s="52">
        <v>4</v>
      </c>
      <c r="H138" s="104">
        <v>7</v>
      </c>
      <c r="I138" s="37">
        <v>23</v>
      </c>
      <c r="J138" s="53" t="s">
        <v>56</v>
      </c>
      <c r="K138" s="52">
        <v>2</v>
      </c>
    </row>
    <row r="139" spans="2:11" ht="15.75" x14ac:dyDescent="0.25">
      <c r="B139" s="104"/>
      <c r="C139" s="37">
        <v>8</v>
      </c>
      <c r="D139" s="51" t="s">
        <v>38</v>
      </c>
      <c r="E139" s="52">
        <v>8</v>
      </c>
      <c r="H139" s="104"/>
      <c r="I139" s="37">
        <v>24</v>
      </c>
      <c r="J139" s="55" t="s">
        <v>54</v>
      </c>
      <c r="K139" s="52">
        <v>8</v>
      </c>
    </row>
    <row r="140" spans="2:11" ht="18" x14ac:dyDescent="0.25">
      <c r="B140" s="9"/>
      <c r="C140" s="1"/>
      <c r="D140" s="18"/>
      <c r="E140" s="1"/>
      <c r="H140" s="33"/>
      <c r="I140" s="1"/>
      <c r="J140" s="18"/>
      <c r="K140" s="1"/>
    </row>
    <row r="141" spans="2:11" ht="15.75" x14ac:dyDescent="0.25">
      <c r="B141" s="104">
        <v>12</v>
      </c>
      <c r="C141" s="37">
        <v>9</v>
      </c>
      <c r="D141" s="53" t="s">
        <v>41</v>
      </c>
      <c r="E141" s="52">
        <v>9</v>
      </c>
      <c r="H141" s="104">
        <v>8</v>
      </c>
      <c r="I141" s="37">
        <v>25</v>
      </c>
      <c r="J141" s="53" t="s">
        <v>58</v>
      </c>
      <c r="K141" s="52">
        <v>8</v>
      </c>
    </row>
    <row r="142" spans="2:11" ht="15.75" x14ac:dyDescent="0.25">
      <c r="B142" s="104"/>
      <c r="C142" s="37">
        <v>10</v>
      </c>
      <c r="D142" s="51" t="s">
        <v>40</v>
      </c>
      <c r="E142" s="52">
        <v>1</v>
      </c>
      <c r="H142" s="104"/>
      <c r="I142" s="37">
        <v>26</v>
      </c>
      <c r="J142" s="51" t="s">
        <v>63</v>
      </c>
      <c r="K142" s="52">
        <v>4</v>
      </c>
    </row>
    <row r="143" spans="2:11" ht="15.75" customHeight="1" x14ac:dyDescent="0.25">
      <c r="B143" s="9"/>
      <c r="C143" s="1"/>
      <c r="D143" s="18"/>
      <c r="E143" s="1"/>
      <c r="H143" s="9"/>
      <c r="I143" s="1"/>
      <c r="J143" s="18"/>
      <c r="K143" s="1"/>
    </row>
    <row r="144" spans="2:11" ht="15.75" customHeight="1" x14ac:dyDescent="0.25">
      <c r="B144" s="104">
        <v>1</v>
      </c>
      <c r="C144" s="37">
        <v>11</v>
      </c>
      <c r="D144" s="51" t="s">
        <v>52</v>
      </c>
      <c r="E144" s="52">
        <v>8</v>
      </c>
      <c r="F144" s="26" t="s">
        <v>67</v>
      </c>
      <c r="H144" s="104">
        <v>9</v>
      </c>
      <c r="I144" s="37">
        <v>27</v>
      </c>
      <c r="J144" s="51" t="s">
        <v>59</v>
      </c>
      <c r="K144" s="52">
        <v>8</v>
      </c>
    </row>
    <row r="145" spans="2:11" ht="15.75" x14ac:dyDescent="0.25">
      <c r="B145" s="104"/>
      <c r="C145" s="37">
        <v>12</v>
      </c>
      <c r="D145" s="51" t="s">
        <v>45</v>
      </c>
      <c r="E145" s="52">
        <v>2</v>
      </c>
      <c r="H145" s="104"/>
      <c r="I145" s="37">
        <v>28</v>
      </c>
      <c r="J145" s="51" t="s">
        <v>62</v>
      </c>
      <c r="K145" s="52">
        <v>4</v>
      </c>
    </row>
    <row r="146" spans="2:11" ht="15.75" customHeight="1" x14ac:dyDescent="0.25">
      <c r="B146" s="33"/>
      <c r="C146" s="1"/>
      <c r="D146" s="18"/>
      <c r="E146" s="1"/>
      <c r="H146" s="33"/>
      <c r="I146" s="1"/>
      <c r="J146" s="18"/>
      <c r="K146" s="1"/>
    </row>
    <row r="147" spans="2:11" ht="15.75" customHeight="1" x14ac:dyDescent="0.25">
      <c r="B147" s="104">
        <v>2</v>
      </c>
      <c r="C147" s="37">
        <v>13</v>
      </c>
      <c r="D147" s="51" t="s">
        <v>50</v>
      </c>
      <c r="E147" s="52">
        <v>5</v>
      </c>
      <c r="H147" s="104">
        <v>10</v>
      </c>
      <c r="I147" s="37">
        <v>29</v>
      </c>
      <c r="J147" s="56" t="s">
        <v>61</v>
      </c>
      <c r="K147" s="52">
        <v>9</v>
      </c>
    </row>
    <row r="148" spans="2:11" ht="15.75" x14ac:dyDescent="0.25">
      <c r="B148" s="104"/>
      <c r="C148" s="37">
        <v>14</v>
      </c>
      <c r="D148" s="51" t="s">
        <v>39</v>
      </c>
      <c r="E148" s="52">
        <v>9</v>
      </c>
      <c r="H148" s="104"/>
      <c r="I148" s="37">
        <v>30</v>
      </c>
      <c r="J148" s="51" t="s">
        <v>60</v>
      </c>
      <c r="K148" s="52">
        <v>3</v>
      </c>
    </row>
    <row r="149" spans="2:11" ht="15.75" customHeight="1" x14ac:dyDescent="0.25">
      <c r="B149" s="9"/>
      <c r="C149" s="1"/>
      <c r="D149" s="18"/>
      <c r="E149" s="1"/>
      <c r="H149" s="9"/>
      <c r="I149" s="1"/>
      <c r="J149" s="18"/>
      <c r="K149" s="1"/>
    </row>
    <row r="150" spans="2:11" ht="15.75" customHeight="1" x14ac:dyDescent="0.25">
      <c r="B150" s="104">
        <v>3</v>
      </c>
      <c r="C150" s="37">
        <v>15</v>
      </c>
      <c r="D150" s="51" t="s">
        <v>35</v>
      </c>
      <c r="E150" s="52">
        <v>8</v>
      </c>
      <c r="H150" s="104">
        <v>11</v>
      </c>
      <c r="I150" s="37">
        <v>31</v>
      </c>
      <c r="J150" s="51" t="s">
        <v>64</v>
      </c>
      <c r="K150" s="52">
        <v>0</v>
      </c>
    </row>
    <row r="151" spans="2:11" ht="15.75" x14ac:dyDescent="0.25">
      <c r="B151" s="104"/>
      <c r="C151" s="37">
        <v>16</v>
      </c>
      <c r="D151" s="51" t="s">
        <v>53</v>
      </c>
      <c r="E151" s="52">
        <v>0</v>
      </c>
      <c r="H151" s="104"/>
      <c r="I151" s="37">
        <v>32</v>
      </c>
      <c r="J151" s="51" t="s">
        <v>65</v>
      </c>
      <c r="K151" s="52">
        <v>8</v>
      </c>
    </row>
    <row r="152" spans="2:11" ht="15.75" customHeight="1" x14ac:dyDescent="0.25">
      <c r="B152" s="35"/>
      <c r="C152" s="1"/>
      <c r="D152" s="18"/>
      <c r="E152" s="23"/>
      <c r="H152" s="35"/>
      <c r="I152" s="1"/>
      <c r="J152" s="18"/>
      <c r="K152" s="23"/>
    </row>
    <row r="153" spans="2:11" ht="15.75" customHeight="1" x14ac:dyDescent="0.25">
      <c r="B153" s="35"/>
      <c r="C153" s="1"/>
      <c r="D153" s="18"/>
      <c r="E153" s="23"/>
      <c r="H153" s="35"/>
      <c r="I153" s="1"/>
      <c r="J153" s="18"/>
      <c r="K153" s="23"/>
    </row>
    <row r="154" spans="2:11" ht="18" x14ac:dyDescent="0.25">
      <c r="B154" s="9"/>
      <c r="C154" s="1"/>
      <c r="D154" s="18"/>
      <c r="E154" s="1"/>
      <c r="H154" s="33"/>
      <c r="I154" s="1"/>
      <c r="J154" s="18"/>
      <c r="K154" s="1"/>
    </row>
    <row r="155" spans="2:11" ht="15.75" customHeight="1" x14ac:dyDescent="0.25">
      <c r="B155" s="35"/>
      <c r="C155" s="1"/>
      <c r="D155" s="18"/>
      <c r="E155" s="23"/>
      <c r="H155" s="35"/>
      <c r="I155" s="1"/>
      <c r="J155" s="29"/>
      <c r="K155" s="23"/>
    </row>
    <row r="156" spans="2:11" ht="15.75" customHeight="1" x14ac:dyDescent="0.25">
      <c r="B156" s="35"/>
      <c r="C156" s="1"/>
      <c r="D156" s="18"/>
      <c r="E156" s="23"/>
      <c r="H156" s="35"/>
      <c r="I156" s="1"/>
      <c r="J156" s="18"/>
      <c r="K156" s="23"/>
    </row>
    <row r="157" spans="2:11" ht="15.75" x14ac:dyDescent="0.25">
      <c r="B157" s="9"/>
      <c r="C157" s="1"/>
      <c r="D157" s="18"/>
      <c r="E157" s="9"/>
      <c r="H157" s="9"/>
      <c r="I157" s="1"/>
      <c r="J157" s="18"/>
      <c r="K157" s="9"/>
    </row>
    <row r="158" spans="2:11" ht="15.75" customHeight="1" x14ac:dyDescent="0.25">
      <c r="B158" s="35"/>
      <c r="C158" s="1"/>
      <c r="D158" s="18"/>
      <c r="E158" s="23"/>
      <c r="F158" s="26"/>
      <c r="H158" s="35"/>
      <c r="I158" s="1"/>
      <c r="J158" s="18"/>
      <c r="K158" s="23"/>
    </row>
    <row r="159" spans="2:11" ht="15.75" customHeight="1" x14ac:dyDescent="0.25">
      <c r="B159" s="35"/>
      <c r="C159" s="1"/>
      <c r="D159" s="18"/>
      <c r="E159" s="23"/>
      <c r="H159" s="35"/>
      <c r="I159" s="1"/>
      <c r="J159" s="18"/>
      <c r="K159" s="23"/>
    </row>
    <row r="160" spans="2:11" ht="18" x14ac:dyDescent="0.25">
      <c r="B160" s="33"/>
      <c r="C160" s="1"/>
      <c r="D160" s="18"/>
      <c r="E160" s="1"/>
      <c r="H160" s="33"/>
      <c r="I160" s="1"/>
      <c r="J160" s="18"/>
      <c r="K160" s="1"/>
    </row>
    <row r="161" spans="2:11" ht="15.75" customHeight="1" x14ac:dyDescent="0.25">
      <c r="B161" s="35"/>
      <c r="C161" s="1"/>
      <c r="D161" s="18"/>
      <c r="E161" s="23"/>
      <c r="H161" s="35"/>
      <c r="I161" s="1"/>
      <c r="J161" s="28"/>
      <c r="K161" s="23"/>
    </row>
    <row r="162" spans="2:11" ht="15.75" customHeight="1" x14ac:dyDescent="0.25">
      <c r="B162" s="35"/>
      <c r="C162" s="1"/>
      <c r="D162" s="18"/>
      <c r="E162" s="23"/>
      <c r="H162" s="35"/>
      <c r="I162" s="1"/>
      <c r="J162" s="18"/>
      <c r="K162" s="23"/>
    </row>
    <row r="163" spans="2:11" ht="15.75" x14ac:dyDescent="0.25">
      <c r="B163" s="9"/>
      <c r="C163" s="1"/>
      <c r="D163" s="18"/>
      <c r="E163" s="9"/>
      <c r="H163" s="9"/>
      <c r="I163" s="1"/>
      <c r="J163" s="18"/>
      <c r="K163" s="9"/>
    </row>
    <row r="164" spans="2:11" ht="15.75" customHeight="1" x14ac:dyDescent="0.25">
      <c r="B164" s="35"/>
      <c r="C164" s="1"/>
      <c r="D164" s="18"/>
      <c r="E164" s="23"/>
      <c r="H164" s="35"/>
      <c r="I164" s="1"/>
      <c r="J164" s="18"/>
      <c r="K164" s="23"/>
    </row>
    <row r="165" spans="2:11" ht="15.75" customHeight="1" x14ac:dyDescent="0.25">
      <c r="B165" s="35"/>
      <c r="C165" s="1"/>
      <c r="D165" s="18"/>
      <c r="E165" s="23"/>
      <c r="H165" s="35"/>
      <c r="I165" s="1"/>
      <c r="J165" s="18"/>
      <c r="K165" s="23"/>
    </row>
  </sheetData>
  <mergeCells count="84">
    <mergeCell ref="B6:B7"/>
    <mergeCell ref="H6:H7"/>
    <mergeCell ref="B9:B10"/>
    <mergeCell ref="H9:H10"/>
    <mergeCell ref="B12:B13"/>
    <mergeCell ref="H12:H13"/>
    <mergeCell ref="B35:B36"/>
    <mergeCell ref="H35:H36"/>
    <mergeCell ref="B15:B16"/>
    <mergeCell ref="H15:H16"/>
    <mergeCell ref="B18:B19"/>
    <mergeCell ref="H18:H19"/>
    <mergeCell ref="B21:B22"/>
    <mergeCell ref="H21:H22"/>
    <mergeCell ref="B24:B25"/>
    <mergeCell ref="H24:H25"/>
    <mergeCell ref="B27:B28"/>
    <mergeCell ref="H27:H28"/>
    <mergeCell ref="D32:H32"/>
    <mergeCell ref="B38:B39"/>
    <mergeCell ref="H38:H39"/>
    <mergeCell ref="B41:B42"/>
    <mergeCell ref="H41:H42"/>
    <mergeCell ref="B44:B45"/>
    <mergeCell ref="H44:H45"/>
    <mergeCell ref="B69:B70"/>
    <mergeCell ref="H69:H70"/>
    <mergeCell ref="B47:B48"/>
    <mergeCell ref="H47:H48"/>
    <mergeCell ref="B50:B51"/>
    <mergeCell ref="H50:H51"/>
    <mergeCell ref="B53:B54"/>
    <mergeCell ref="H53:H54"/>
    <mergeCell ref="B56:B57"/>
    <mergeCell ref="H56:H57"/>
    <mergeCell ref="D63:H63"/>
    <mergeCell ref="B66:B67"/>
    <mergeCell ref="H66:H67"/>
    <mergeCell ref="B72:B73"/>
    <mergeCell ref="H72:H73"/>
    <mergeCell ref="B75:B76"/>
    <mergeCell ref="H75:H76"/>
    <mergeCell ref="B78:B79"/>
    <mergeCell ref="H78:H79"/>
    <mergeCell ref="B104:B105"/>
    <mergeCell ref="H104:H105"/>
    <mergeCell ref="B81:B82"/>
    <mergeCell ref="H81:H82"/>
    <mergeCell ref="B84:B85"/>
    <mergeCell ref="H84:H85"/>
    <mergeCell ref="B87:B88"/>
    <mergeCell ref="H87:H88"/>
    <mergeCell ref="D95:H95"/>
    <mergeCell ref="B98:B99"/>
    <mergeCell ref="H98:H99"/>
    <mergeCell ref="B101:B102"/>
    <mergeCell ref="H101:H102"/>
    <mergeCell ref="B129:B130"/>
    <mergeCell ref="H129:H130"/>
    <mergeCell ref="B107:B108"/>
    <mergeCell ref="H107:H108"/>
    <mergeCell ref="B110:B111"/>
    <mergeCell ref="H110:H111"/>
    <mergeCell ref="B113:B114"/>
    <mergeCell ref="H113:H114"/>
    <mergeCell ref="B116:B117"/>
    <mergeCell ref="H116:H117"/>
    <mergeCell ref="B119:B120"/>
    <mergeCell ref="H119:H120"/>
    <mergeCell ref="D126:H126"/>
    <mergeCell ref="B132:B133"/>
    <mergeCell ref="H132:H133"/>
    <mergeCell ref="B135:B136"/>
    <mergeCell ref="H135:H136"/>
    <mergeCell ref="B138:B139"/>
    <mergeCell ref="H138:H139"/>
    <mergeCell ref="B150:B151"/>
    <mergeCell ref="H150:H151"/>
    <mergeCell ref="B141:B142"/>
    <mergeCell ref="H141:H142"/>
    <mergeCell ref="B144:B145"/>
    <mergeCell ref="H144:H145"/>
    <mergeCell ref="B147:B148"/>
    <mergeCell ref="H147:H14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5"/>
  <sheetViews>
    <sheetView topLeftCell="A128" workbookViewId="0">
      <selection activeCell="N148" sqref="N148"/>
    </sheetView>
  </sheetViews>
  <sheetFormatPr defaultRowHeight="15" x14ac:dyDescent="0.2"/>
  <cols>
    <col min="1" max="1" width="2.7109375" style="59" customWidth="1"/>
    <col min="2" max="2" width="9.140625" style="59"/>
    <col min="3" max="3" width="9.7109375" style="59" customWidth="1"/>
    <col min="4" max="4" width="26.5703125" style="59" bestFit="1" customWidth="1"/>
    <col min="5" max="7" width="9.140625" style="59"/>
    <col min="8" max="8" width="7.5703125" style="59" customWidth="1"/>
    <col min="9" max="9" width="10.5703125" style="59" customWidth="1"/>
    <col min="10" max="10" width="28.28515625" style="59" bestFit="1" customWidth="1"/>
    <col min="11" max="16384" width="9.140625" style="59"/>
  </cols>
  <sheetData>
    <row r="1" spans="1:11" ht="20.25" customHeight="1" x14ac:dyDescent="0.25">
      <c r="A1" s="60" t="s">
        <v>82</v>
      </c>
      <c r="B1" s="24"/>
      <c r="C1" s="1"/>
      <c r="D1" s="105" t="s">
        <v>83</v>
      </c>
      <c r="E1" s="105"/>
      <c r="F1" s="105"/>
      <c r="G1" s="105"/>
      <c r="H1" s="105"/>
      <c r="I1" s="105"/>
      <c r="J1" s="25"/>
      <c r="K1" s="18"/>
    </row>
    <row r="2" spans="1:11" ht="15.75" customHeight="1" x14ac:dyDescent="0.2">
      <c r="A2" s="13"/>
      <c r="B2" s="1"/>
      <c r="C2" s="1"/>
      <c r="D2" s="18"/>
      <c r="E2" s="1"/>
      <c r="F2" s="18"/>
      <c r="G2" s="18"/>
      <c r="H2" s="18"/>
      <c r="I2" s="18"/>
      <c r="J2" s="18"/>
      <c r="K2" s="18"/>
    </row>
    <row r="3" spans="1:11" ht="15.75" customHeight="1" x14ac:dyDescent="0.25">
      <c r="A3" s="60" t="s">
        <v>69</v>
      </c>
      <c r="B3" s="22" t="s">
        <v>70</v>
      </c>
      <c r="C3" s="22" t="s">
        <v>71</v>
      </c>
      <c r="D3" s="22" t="s">
        <v>1</v>
      </c>
      <c r="E3" s="22" t="s">
        <v>72</v>
      </c>
      <c r="F3" s="18"/>
      <c r="G3" s="18"/>
      <c r="H3" s="22" t="s">
        <v>70</v>
      </c>
      <c r="I3" s="22" t="s">
        <v>71</v>
      </c>
      <c r="J3" s="22" t="s">
        <v>1</v>
      </c>
      <c r="K3" s="22" t="s">
        <v>72</v>
      </c>
    </row>
    <row r="4" spans="1:11" ht="15.75" customHeight="1" x14ac:dyDescent="0.2">
      <c r="A4" s="13"/>
      <c r="B4" s="1"/>
      <c r="C4" s="1"/>
      <c r="D4" s="18"/>
      <c r="E4" s="1"/>
      <c r="F4" s="18"/>
      <c r="G4" s="18"/>
      <c r="H4" s="18"/>
      <c r="I4" s="18"/>
      <c r="J4" s="18"/>
      <c r="K4" s="18"/>
    </row>
    <row r="5" spans="1:11" ht="15.75" customHeight="1" x14ac:dyDescent="0.2">
      <c r="A5" s="13"/>
      <c r="B5" s="108">
        <v>17</v>
      </c>
      <c r="C5" s="37">
        <v>1</v>
      </c>
      <c r="D5" s="51" t="s">
        <v>5</v>
      </c>
      <c r="E5" s="52">
        <v>8</v>
      </c>
      <c r="F5" s="18"/>
      <c r="G5" s="18"/>
      <c r="H5" s="108">
        <v>25</v>
      </c>
      <c r="I5" s="37">
        <v>9</v>
      </c>
      <c r="J5" s="51" t="s">
        <v>13</v>
      </c>
      <c r="K5" s="52">
        <v>8</v>
      </c>
    </row>
    <row r="6" spans="1:11" ht="15.75" customHeight="1" x14ac:dyDescent="0.2">
      <c r="A6" s="13"/>
      <c r="B6" s="108"/>
      <c r="C6" s="37">
        <v>32</v>
      </c>
      <c r="D6" s="51">
        <v>0</v>
      </c>
      <c r="E6" s="52">
        <v>0</v>
      </c>
      <c r="F6" s="18"/>
      <c r="G6" s="18"/>
      <c r="H6" s="108"/>
      <c r="I6" s="37">
        <v>24</v>
      </c>
      <c r="J6" s="51" t="s">
        <v>28</v>
      </c>
      <c r="K6" s="52">
        <v>0</v>
      </c>
    </row>
    <row r="7" spans="1:11" ht="15.75" customHeight="1" x14ac:dyDescent="0.25">
      <c r="A7" s="13"/>
      <c r="B7" s="1"/>
      <c r="C7" s="9"/>
      <c r="D7" s="18"/>
      <c r="E7" s="1"/>
      <c r="F7" s="18"/>
      <c r="G7" s="18"/>
      <c r="H7" s="1"/>
      <c r="I7" s="9"/>
      <c r="J7" s="18"/>
      <c r="K7" s="1"/>
    </row>
    <row r="8" spans="1:11" ht="15.75" customHeight="1" x14ac:dyDescent="0.2">
      <c r="A8" s="13"/>
      <c r="B8" s="108">
        <v>18</v>
      </c>
      <c r="C8" s="37">
        <v>2</v>
      </c>
      <c r="D8" s="51" t="s">
        <v>6</v>
      </c>
      <c r="E8" s="52">
        <v>8</v>
      </c>
      <c r="F8" s="18"/>
      <c r="G8" s="18"/>
      <c r="H8" s="108">
        <v>26</v>
      </c>
      <c r="I8" s="37">
        <v>10</v>
      </c>
      <c r="J8" s="51" t="s">
        <v>14</v>
      </c>
      <c r="K8" s="52">
        <v>8</v>
      </c>
    </row>
    <row r="9" spans="1:11" ht="15.75" customHeight="1" x14ac:dyDescent="0.2">
      <c r="A9" s="13"/>
      <c r="B9" s="108"/>
      <c r="C9" s="37">
        <v>31</v>
      </c>
      <c r="D9" s="51">
        <v>0</v>
      </c>
      <c r="E9" s="52">
        <v>0</v>
      </c>
      <c r="F9" s="18"/>
      <c r="G9" s="18"/>
      <c r="H9" s="108"/>
      <c r="I9" s="37">
        <v>23</v>
      </c>
      <c r="J9" s="51" t="s">
        <v>27</v>
      </c>
      <c r="K9" s="52">
        <v>2</v>
      </c>
    </row>
    <row r="10" spans="1:11" ht="15.75" customHeight="1" x14ac:dyDescent="0.2">
      <c r="A10" s="13"/>
      <c r="B10" s="1"/>
      <c r="C10" s="1"/>
      <c r="D10" s="18"/>
      <c r="E10" s="1"/>
      <c r="F10" s="18"/>
      <c r="G10" s="18"/>
      <c r="H10" s="1"/>
      <c r="I10" s="1"/>
      <c r="J10" s="18"/>
      <c r="K10" s="1"/>
    </row>
    <row r="11" spans="1:11" ht="15.75" customHeight="1" x14ac:dyDescent="0.2">
      <c r="A11" s="13"/>
      <c r="B11" s="108">
        <v>19</v>
      </c>
      <c r="C11" s="37">
        <v>3</v>
      </c>
      <c r="D11" s="51" t="s">
        <v>7</v>
      </c>
      <c r="E11" s="52">
        <v>8</v>
      </c>
      <c r="F11" s="18"/>
      <c r="G11" s="18"/>
      <c r="H11" s="108">
        <v>27</v>
      </c>
      <c r="I11" s="37">
        <v>11</v>
      </c>
      <c r="J11" s="51" t="s">
        <v>15</v>
      </c>
      <c r="K11" s="52">
        <v>8</v>
      </c>
    </row>
    <row r="12" spans="1:11" ht="15.75" customHeight="1" x14ac:dyDescent="0.2">
      <c r="A12" s="13"/>
      <c r="B12" s="108"/>
      <c r="C12" s="37">
        <v>30</v>
      </c>
      <c r="D12" s="51">
        <v>0</v>
      </c>
      <c r="E12" s="52">
        <v>0</v>
      </c>
      <c r="F12" s="18"/>
      <c r="G12" s="18"/>
      <c r="H12" s="108"/>
      <c r="I12" s="37">
        <v>22</v>
      </c>
      <c r="J12" s="51" t="s">
        <v>26</v>
      </c>
      <c r="K12" s="52">
        <v>0</v>
      </c>
    </row>
    <row r="13" spans="1:11" ht="15.75" customHeight="1" x14ac:dyDescent="0.25">
      <c r="A13" s="13"/>
      <c r="B13" s="1"/>
      <c r="C13" s="9"/>
      <c r="D13" s="18"/>
      <c r="E13" s="1"/>
      <c r="F13" s="18"/>
      <c r="G13" s="18"/>
      <c r="H13" s="1"/>
      <c r="I13" s="9"/>
      <c r="J13" s="18"/>
      <c r="K13" s="1"/>
    </row>
    <row r="14" spans="1:11" ht="15.75" customHeight="1" x14ac:dyDescent="0.2">
      <c r="A14" s="13"/>
      <c r="B14" s="108">
        <v>20</v>
      </c>
      <c r="C14" s="37">
        <v>4</v>
      </c>
      <c r="D14" s="51" t="s">
        <v>8</v>
      </c>
      <c r="E14" s="52">
        <v>8</v>
      </c>
      <c r="F14" s="18"/>
      <c r="G14" s="18"/>
      <c r="H14" s="108">
        <v>28</v>
      </c>
      <c r="I14" s="37">
        <v>12</v>
      </c>
      <c r="J14" s="51" t="s">
        <v>16</v>
      </c>
      <c r="K14" s="52">
        <v>8</v>
      </c>
    </row>
    <row r="15" spans="1:11" ht="15.75" customHeight="1" x14ac:dyDescent="0.2">
      <c r="A15" s="13"/>
      <c r="B15" s="108"/>
      <c r="C15" s="37">
        <v>29</v>
      </c>
      <c r="D15" s="51">
        <v>0</v>
      </c>
      <c r="E15" s="52">
        <v>0</v>
      </c>
      <c r="F15" s="18"/>
      <c r="G15" s="18"/>
      <c r="H15" s="108"/>
      <c r="I15" s="37">
        <v>21</v>
      </c>
      <c r="J15" s="51" t="s">
        <v>25</v>
      </c>
      <c r="K15" s="52">
        <v>2</v>
      </c>
    </row>
    <row r="16" spans="1:11" ht="15.75" customHeight="1" x14ac:dyDescent="0.2">
      <c r="A16" s="13"/>
      <c r="B16" s="1"/>
      <c r="C16" s="1"/>
      <c r="D16" s="18"/>
      <c r="E16" s="1"/>
      <c r="F16" s="18"/>
      <c r="G16" s="18"/>
      <c r="H16" s="1"/>
      <c r="I16" s="1"/>
      <c r="J16" s="18"/>
      <c r="K16" s="1"/>
    </row>
    <row r="17" spans="1:11" ht="15.75" customHeight="1" x14ac:dyDescent="0.2">
      <c r="A17" s="13"/>
      <c r="B17" s="108">
        <v>21</v>
      </c>
      <c r="C17" s="37">
        <v>5</v>
      </c>
      <c r="D17" s="51" t="s">
        <v>9</v>
      </c>
      <c r="E17" s="52">
        <v>8</v>
      </c>
      <c r="F17" s="18"/>
      <c r="G17" s="18"/>
      <c r="H17" s="108">
        <v>29</v>
      </c>
      <c r="I17" s="37">
        <v>13</v>
      </c>
      <c r="J17" s="51" t="s">
        <v>17</v>
      </c>
      <c r="K17" s="52">
        <v>8</v>
      </c>
    </row>
    <row r="18" spans="1:11" ht="15.75" customHeight="1" x14ac:dyDescent="0.2">
      <c r="A18" s="13"/>
      <c r="B18" s="108"/>
      <c r="C18" s="37">
        <v>28</v>
      </c>
      <c r="D18" s="51">
        <v>0</v>
      </c>
      <c r="E18" s="52">
        <v>0</v>
      </c>
      <c r="F18" s="18"/>
      <c r="G18" s="18"/>
      <c r="H18" s="108"/>
      <c r="I18" s="37">
        <v>20</v>
      </c>
      <c r="J18" s="51" t="s">
        <v>24</v>
      </c>
      <c r="K18" s="52">
        <v>0</v>
      </c>
    </row>
    <row r="19" spans="1:11" ht="15.75" customHeight="1" x14ac:dyDescent="0.25">
      <c r="A19" s="13"/>
      <c r="B19" s="1"/>
      <c r="C19" s="9"/>
      <c r="D19" s="18"/>
      <c r="E19" s="1"/>
      <c r="F19" s="18"/>
      <c r="G19" s="18"/>
      <c r="H19" s="1"/>
      <c r="I19" s="9"/>
      <c r="J19" s="18"/>
      <c r="K19" s="1"/>
    </row>
    <row r="20" spans="1:11" ht="15.75" customHeight="1" x14ac:dyDescent="0.2">
      <c r="A20" s="13"/>
      <c r="B20" s="108">
        <v>22</v>
      </c>
      <c r="C20" s="37">
        <v>6</v>
      </c>
      <c r="D20" s="51" t="s">
        <v>10</v>
      </c>
      <c r="E20" s="52">
        <v>8</v>
      </c>
      <c r="F20" s="18"/>
      <c r="G20" s="18"/>
      <c r="H20" s="108">
        <v>30</v>
      </c>
      <c r="I20" s="37">
        <v>14</v>
      </c>
      <c r="J20" s="51" t="s">
        <v>18</v>
      </c>
      <c r="K20" s="52">
        <v>8</v>
      </c>
    </row>
    <row r="21" spans="1:11" ht="15.75" customHeight="1" x14ac:dyDescent="0.2">
      <c r="A21" s="13"/>
      <c r="B21" s="108"/>
      <c r="C21" s="37">
        <v>27</v>
      </c>
      <c r="D21" s="51">
        <v>0</v>
      </c>
      <c r="E21" s="52">
        <v>0</v>
      </c>
      <c r="F21" s="18"/>
      <c r="G21" s="18"/>
      <c r="H21" s="108"/>
      <c r="I21" s="37">
        <v>19</v>
      </c>
      <c r="J21" s="51" t="s">
        <v>23</v>
      </c>
      <c r="K21" s="52">
        <v>2</v>
      </c>
    </row>
    <row r="22" spans="1:11" ht="15.75" customHeight="1" x14ac:dyDescent="0.2">
      <c r="A22" s="13"/>
      <c r="B22" s="1"/>
      <c r="C22" s="1"/>
      <c r="D22" s="18"/>
      <c r="E22" s="1"/>
      <c r="F22" s="18"/>
      <c r="G22" s="18"/>
      <c r="H22" s="1"/>
      <c r="I22" s="1"/>
      <c r="J22" s="18"/>
      <c r="K22" s="1"/>
    </row>
    <row r="23" spans="1:11" ht="15.75" customHeight="1" x14ac:dyDescent="0.2">
      <c r="A23" s="13"/>
      <c r="B23" s="108">
        <v>23</v>
      </c>
      <c r="C23" s="37">
        <v>7</v>
      </c>
      <c r="D23" s="51" t="s">
        <v>11</v>
      </c>
      <c r="E23" s="52">
        <v>8</v>
      </c>
      <c r="F23" s="18"/>
      <c r="G23" s="18"/>
      <c r="H23" s="108">
        <v>31</v>
      </c>
      <c r="I23" s="37">
        <v>15</v>
      </c>
      <c r="J23" s="51" t="s">
        <v>19</v>
      </c>
      <c r="K23" s="52">
        <v>8</v>
      </c>
    </row>
    <row r="24" spans="1:11" ht="15.75" customHeight="1" x14ac:dyDescent="0.2">
      <c r="A24" s="13"/>
      <c r="B24" s="108"/>
      <c r="C24" s="37">
        <v>26</v>
      </c>
      <c r="D24" s="51" t="s">
        <v>30</v>
      </c>
      <c r="E24" s="52">
        <v>0</v>
      </c>
      <c r="F24" s="18"/>
      <c r="G24" s="18"/>
      <c r="H24" s="108"/>
      <c r="I24" s="37">
        <v>18</v>
      </c>
      <c r="J24" s="51" t="s">
        <v>22</v>
      </c>
      <c r="K24" s="52">
        <v>6</v>
      </c>
    </row>
    <row r="25" spans="1:11" ht="15.75" customHeight="1" x14ac:dyDescent="0.25">
      <c r="A25" s="13"/>
      <c r="B25" s="1"/>
      <c r="C25" s="9"/>
      <c r="D25" s="18"/>
      <c r="E25" s="1"/>
      <c r="F25" s="18"/>
      <c r="G25" s="18"/>
      <c r="H25" s="1"/>
      <c r="I25" s="9"/>
      <c r="J25" s="18"/>
      <c r="K25" s="1"/>
    </row>
    <row r="26" spans="1:11" ht="15.75" customHeight="1" x14ac:dyDescent="0.2">
      <c r="A26" s="13"/>
      <c r="B26" s="108">
        <v>24</v>
      </c>
      <c r="C26" s="37">
        <v>8</v>
      </c>
      <c r="D26" s="51" t="s">
        <v>12</v>
      </c>
      <c r="E26" s="52">
        <v>8</v>
      </c>
      <c r="F26" s="18"/>
      <c r="G26" s="18"/>
      <c r="H26" s="108">
        <v>32</v>
      </c>
      <c r="I26" s="37">
        <v>16</v>
      </c>
      <c r="J26" s="51" t="s">
        <v>20</v>
      </c>
      <c r="K26" s="52">
        <v>2</v>
      </c>
    </row>
    <row r="27" spans="1:11" ht="15.75" customHeight="1" x14ac:dyDescent="0.2">
      <c r="A27" s="13"/>
      <c r="B27" s="108"/>
      <c r="C27" s="37">
        <v>25</v>
      </c>
      <c r="D27" s="51" t="s">
        <v>29</v>
      </c>
      <c r="E27" s="52">
        <v>0</v>
      </c>
      <c r="F27" s="18"/>
      <c r="G27" s="18"/>
      <c r="H27" s="108"/>
      <c r="I27" s="37">
        <v>17</v>
      </c>
      <c r="J27" s="51" t="s">
        <v>21</v>
      </c>
      <c r="K27" s="52">
        <v>8</v>
      </c>
    </row>
    <row r="28" spans="1:11" ht="15.75" customHeight="1" x14ac:dyDescent="0.2">
      <c r="A28" s="13"/>
      <c r="B28" s="20"/>
      <c r="C28" s="1"/>
      <c r="D28" s="18"/>
      <c r="E28" s="1"/>
      <c r="F28" s="18"/>
      <c r="G28" s="18"/>
      <c r="H28" s="21"/>
      <c r="I28" s="1"/>
      <c r="J28" s="18"/>
      <c r="K28" s="1"/>
    </row>
    <row r="29" spans="1:11" ht="15.75" customHeight="1" x14ac:dyDescent="0.2">
      <c r="A29" s="13"/>
      <c r="B29" s="1"/>
      <c r="C29" s="1"/>
      <c r="D29" s="18"/>
      <c r="E29" s="1"/>
      <c r="F29" s="18"/>
      <c r="G29" s="18"/>
      <c r="H29" s="18"/>
      <c r="I29" s="18"/>
      <c r="J29" s="18" t="s">
        <v>67</v>
      </c>
      <c r="K29" s="18"/>
    </row>
    <row r="30" spans="1:11" ht="15.75" customHeight="1" x14ac:dyDescent="0.2">
      <c r="A30" s="13"/>
      <c r="B30" s="1"/>
      <c r="C30" s="1"/>
      <c r="D30" s="18"/>
      <c r="E30" s="1"/>
      <c r="F30" s="18"/>
      <c r="G30" s="18"/>
      <c r="H30" s="18"/>
      <c r="I30" s="18"/>
      <c r="J30" s="18"/>
      <c r="K30" s="18"/>
    </row>
    <row r="31" spans="1:11" ht="15.75" customHeight="1" x14ac:dyDescent="0.2">
      <c r="A31" s="13"/>
      <c r="B31" s="1"/>
      <c r="C31" s="1"/>
      <c r="D31" s="18"/>
      <c r="E31" s="1"/>
      <c r="F31" s="18"/>
      <c r="G31" s="18"/>
      <c r="H31" s="18"/>
      <c r="I31" s="18"/>
      <c r="J31" s="18"/>
      <c r="K31" s="18"/>
    </row>
    <row r="32" spans="1:11" ht="15.75" customHeight="1" x14ac:dyDescent="0.2">
      <c r="A32" s="13"/>
      <c r="B32" s="1"/>
      <c r="C32" s="1"/>
      <c r="D32" s="18"/>
      <c r="E32" s="1"/>
      <c r="F32" s="18"/>
      <c r="G32" s="18"/>
      <c r="H32" s="18"/>
      <c r="I32" s="18"/>
      <c r="J32" s="18"/>
      <c r="K32" s="18"/>
    </row>
    <row r="33" spans="1:11" ht="15.75" customHeight="1" x14ac:dyDescent="0.2">
      <c r="A33" s="13"/>
      <c r="B33" s="1"/>
      <c r="C33" s="1"/>
      <c r="D33" s="105" t="s">
        <v>84</v>
      </c>
      <c r="E33" s="105"/>
      <c r="F33" s="105"/>
      <c r="G33" s="105"/>
      <c r="H33" s="105"/>
      <c r="I33" s="105"/>
      <c r="J33" s="18"/>
      <c r="K33" s="18"/>
    </row>
    <row r="34" spans="1:11" ht="15.75" customHeight="1" x14ac:dyDescent="0.25">
      <c r="A34" s="60" t="s">
        <v>74</v>
      </c>
      <c r="B34" s="22" t="s">
        <v>70</v>
      </c>
      <c r="C34" s="22" t="s">
        <v>71</v>
      </c>
      <c r="D34" s="22" t="s">
        <v>1</v>
      </c>
      <c r="E34" s="22" t="s">
        <v>72</v>
      </c>
      <c r="F34" s="18"/>
      <c r="G34" s="18"/>
      <c r="H34" s="22" t="s">
        <v>70</v>
      </c>
      <c r="I34" s="22" t="s">
        <v>71</v>
      </c>
      <c r="J34" s="22" t="s">
        <v>1</v>
      </c>
      <c r="K34" s="22" t="s">
        <v>72</v>
      </c>
    </row>
    <row r="35" spans="1:11" ht="20.25" customHeight="1" x14ac:dyDescent="0.2">
      <c r="A35" s="13"/>
      <c r="B35" s="1"/>
      <c r="C35" s="1"/>
      <c r="D35" s="18"/>
      <c r="E35" s="1"/>
      <c r="F35" s="18"/>
      <c r="G35" s="18"/>
      <c r="H35" s="1"/>
      <c r="I35" s="1"/>
      <c r="J35" s="18"/>
      <c r="K35" s="1"/>
    </row>
    <row r="36" spans="1:11" ht="15.75" customHeight="1" x14ac:dyDescent="0.2">
      <c r="A36" s="13"/>
      <c r="B36" s="110">
        <v>25</v>
      </c>
      <c r="C36" s="37">
        <v>1</v>
      </c>
      <c r="D36" s="51" t="s">
        <v>5</v>
      </c>
      <c r="E36" s="52">
        <v>8</v>
      </c>
      <c r="F36" s="18"/>
      <c r="G36" s="18"/>
      <c r="H36" s="110">
        <v>1</v>
      </c>
      <c r="I36" s="37">
        <v>17</v>
      </c>
      <c r="J36" s="51" t="s">
        <v>20</v>
      </c>
      <c r="K36" s="52">
        <v>8</v>
      </c>
    </row>
    <row r="37" spans="1:11" ht="15.75" customHeight="1" x14ac:dyDescent="0.2">
      <c r="A37" s="13"/>
      <c r="B37" s="110"/>
      <c r="C37" s="37">
        <v>16</v>
      </c>
      <c r="D37" s="51" t="s">
        <v>21</v>
      </c>
      <c r="E37" s="52">
        <v>0</v>
      </c>
      <c r="F37" s="18"/>
      <c r="G37" s="18"/>
      <c r="H37" s="110"/>
      <c r="I37" s="37">
        <v>32</v>
      </c>
      <c r="J37" s="51">
        <v>0</v>
      </c>
      <c r="K37" s="52">
        <v>0</v>
      </c>
    </row>
    <row r="38" spans="1:11" ht="15.75" customHeight="1" x14ac:dyDescent="0.2">
      <c r="A38" s="13"/>
      <c r="B38" s="1"/>
      <c r="C38" s="1"/>
      <c r="D38" s="18"/>
      <c r="E38" s="1"/>
      <c r="F38" s="18"/>
      <c r="G38" s="18"/>
      <c r="H38" s="1"/>
      <c r="I38" s="1"/>
      <c r="J38" s="18"/>
      <c r="K38" s="1"/>
    </row>
    <row r="39" spans="1:11" ht="15.75" customHeight="1" x14ac:dyDescent="0.2">
      <c r="A39" s="13"/>
      <c r="B39" s="110">
        <v>26</v>
      </c>
      <c r="C39" s="37">
        <v>2</v>
      </c>
      <c r="D39" s="51" t="s">
        <v>6</v>
      </c>
      <c r="E39" s="52">
        <v>9</v>
      </c>
      <c r="F39" s="18"/>
      <c r="G39" s="18"/>
      <c r="H39" s="110">
        <v>2</v>
      </c>
      <c r="I39" s="37">
        <v>18</v>
      </c>
      <c r="J39" s="51" t="s">
        <v>22</v>
      </c>
      <c r="K39" s="52">
        <v>8</v>
      </c>
    </row>
    <row r="40" spans="1:11" ht="15.75" customHeight="1" x14ac:dyDescent="0.2">
      <c r="A40" s="13"/>
      <c r="B40" s="110"/>
      <c r="C40" s="37">
        <v>15</v>
      </c>
      <c r="D40" s="51" t="s">
        <v>19</v>
      </c>
      <c r="E40" s="52">
        <v>7</v>
      </c>
      <c r="F40" s="18"/>
      <c r="G40" s="18"/>
      <c r="H40" s="110"/>
      <c r="I40" s="37">
        <v>31</v>
      </c>
      <c r="J40" s="51">
        <v>0</v>
      </c>
      <c r="K40" s="52">
        <v>0</v>
      </c>
    </row>
    <row r="41" spans="1:11" ht="15.75" customHeight="1" x14ac:dyDescent="0.2">
      <c r="A41" s="13"/>
      <c r="B41" s="1"/>
      <c r="C41" s="1"/>
      <c r="D41" s="18"/>
      <c r="E41" s="1"/>
      <c r="F41" s="18"/>
      <c r="G41" s="18"/>
      <c r="H41" s="1"/>
      <c r="I41" s="1"/>
      <c r="J41" s="18"/>
      <c r="K41" s="1"/>
    </row>
    <row r="42" spans="1:11" ht="15.75" customHeight="1" x14ac:dyDescent="0.2">
      <c r="A42" s="13"/>
      <c r="B42" s="110">
        <v>27</v>
      </c>
      <c r="C42" s="37">
        <v>3</v>
      </c>
      <c r="D42" s="51" t="s">
        <v>7</v>
      </c>
      <c r="E42" s="52">
        <v>8</v>
      </c>
      <c r="F42" s="18"/>
      <c r="G42" s="18"/>
      <c r="H42" s="110">
        <v>3</v>
      </c>
      <c r="I42" s="37">
        <v>19</v>
      </c>
      <c r="J42" s="51" t="s">
        <v>23</v>
      </c>
      <c r="K42" s="52">
        <v>8</v>
      </c>
    </row>
    <row r="43" spans="1:11" ht="15.75" customHeight="1" x14ac:dyDescent="0.2">
      <c r="A43" s="13"/>
      <c r="B43" s="110"/>
      <c r="C43" s="37">
        <v>14</v>
      </c>
      <c r="D43" s="51" t="s">
        <v>18</v>
      </c>
      <c r="E43" s="52">
        <v>0</v>
      </c>
      <c r="F43" s="18"/>
      <c r="G43" s="18"/>
      <c r="H43" s="110"/>
      <c r="I43" s="37">
        <v>30</v>
      </c>
      <c r="J43" s="51">
        <v>0</v>
      </c>
      <c r="K43" s="52">
        <v>0</v>
      </c>
    </row>
    <row r="44" spans="1:11" ht="15.75" customHeight="1" x14ac:dyDescent="0.2">
      <c r="A44" s="13"/>
      <c r="B44" s="1"/>
      <c r="C44" s="1"/>
      <c r="D44" s="18"/>
      <c r="E44" s="1"/>
      <c r="F44" s="18"/>
      <c r="G44" s="18"/>
      <c r="H44" s="1"/>
      <c r="I44" s="1"/>
      <c r="J44" s="18"/>
      <c r="K44" s="1"/>
    </row>
    <row r="45" spans="1:11" ht="15.75" customHeight="1" x14ac:dyDescent="0.2">
      <c r="A45" s="13"/>
      <c r="B45" s="110">
        <v>28</v>
      </c>
      <c r="C45" s="37">
        <v>4</v>
      </c>
      <c r="D45" s="51" t="s">
        <v>8</v>
      </c>
      <c r="E45" s="52">
        <v>3</v>
      </c>
      <c r="F45" s="18"/>
      <c r="G45" s="18"/>
      <c r="H45" s="110">
        <v>4</v>
      </c>
      <c r="I45" s="37">
        <v>20</v>
      </c>
      <c r="J45" s="51" t="s">
        <v>24</v>
      </c>
      <c r="K45" s="52">
        <v>8</v>
      </c>
    </row>
    <row r="46" spans="1:11" ht="15.75" customHeight="1" x14ac:dyDescent="0.2">
      <c r="A46" s="13"/>
      <c r="B46" s="110"/>
      <c r="C46" s="37">
        <v>13</v>
      </c>
      <c r="D46" s="51" t="s">
        <v>17</v>
      </c>
      <c r="E46" s="52">
        <v>9</v>
      </c>
      <c r="F46" s="18"/>
      <c r="G46" s="18"/>
      <c r="H46" s="110"/>
      <c r="I46" s="37">
        <v>29</v>
      </c>
      <c r="J46" s="51">
        <v>0</v>
      </c>
      <c r="K46" s="52">
        <v>0</v>
      </c>
    </row>
    <row r="47" spans="1:11" ht="15.75" customHeight="1" x14ac:dyDescent="0.2">
      <c r="A47" s="13"/>
      <c r="B47" s="1"/>
      <c r="C47" s="1"/>
      <c r="D47" s="18"/>
      <c r="E47" s="1"/>
      <c r="F47" s="18"/>
      <c r="G47" s="18"/>
      <c r="H47" s="1"/>
      <c r="I47" s="1"/>
      <c r="J47" s="18"/>
      <c r="K47" s="1"/>
    </row>
    <row r="48" spans="1:11" ht="15.75" customHeight="1" x14ac:dyDescent="0.2">
      <c r="A48" s="13"/>
      <c r="B48" s="110">
        <v>29</v>
      </c>
      <c r="C48" s="37">
        <v>5</v>
      </c>
      <c r="D48" s="51" t="s">
        <v>9</v>
      </c>
      <c r="E48" s="52">
        <v>8</v>
      </c>
      <c r="F48" s="18"/>
      <c r="G48" s="18"/>
      <c r="H48" s="110">
        <v>5</v>
      </c>
      <c r="I48" s="37">
        <v>21</v>
      </c>
      <c r="J48" s="51" t="s">
        <v>25</v>
      </c>
      <c r="K48" s="52">
        <v>8</v>
      </c>
    </row>
    <row r="49" spans="1:11" ht="15.75" customHeight="1" x14ac:dyDescent="0.2">
      <c r="A49" s="13"/>
      <c r="B49" s="110"/>
      <c r="C49" s="37">
        <v>12</v>
      </c>
      <c r="D49" s="51" t="s">
        <v>16</v>
      </c>
      <c r="E49" s="52">
        <v>6</v>
      </c>
      <c r="F49" s="18"/>
      <c r="G49" s="18"/>
      <c r="H49" s="110"/>
      <c r="I49" s="37">
        <v>28</v>
      </c>
      <c r="J49" s="51">
        <v>0</v>
      </c>
      <c r="K49" s="52">
        <v>0</v>
      </c>
    </row>
    <row r="50" spans="1:11" ht="15.75" customHeight="1" x14ac:dyDescent="0.2">
      <c r="A50" s="13"/>
      <c r="B50" s="1"/>
      <c r="C50" s="1"/>
      <c r="D50" s="18"/>
      <c r="E50" s="1"/>
      <c r="F50" s="18"/>
      <c r="G50" s="18"/>
      <c r="H50" s="1"/>
      <c r="I50" s="1"/>
      <c r="J50" s="18"/>
      <c r="K50" s="1"/>
    </row>
    <row r="51" spans="1:11" ht="15.75" customHeight="1" x14ac:dyDescent="0.2">
      <c r="A51" s="13"/>
      <c r="B51" s="110">
        <v>30</v>
      </c>
      <c r="C51" s="37">
        <v>6</v>
      </c>
      <c r="D51" s="51" t="s">
        <v>10</v>
      </c>
      <c r="E51" s="52">
        <v>8</v>
      </c>
      <c r="F51" s="18"/>
      <c r="G51" s="18"/>
      <c r="H51" s="110">
        <v>6</v>
      </c>
      <c r="I51" s="37">
        <v>22</v>
      </c>
      <c r="J51" s="51" t="s">
        <v>26</v>
      </c>
      <c r="K51" s="52">
        <v>8</v>
      </c>
    </row>
    <row r="52" spans="1:11" ht="15.75" customHeight="1" x14ac:dyDescent="0.2">
      <c r="A52" s="13"/>
      <c r="B52" s="110"/>
      <c r="C52" s="37">
        <v>11</v>
      </c>
      <c r="D52" s="51" t="s">
        <v>15</v>
      </c>
      <c r="E52" s="52">
        <v>0</v>
      </c>
      <c r="F52" s="18"/>
      <c r="G52" s="18"/>
      <c r="H52" s="110"/>
      <c r="I52" s="37">
        <v>27</v>
      </c>
      <c r="J52" s="51">
        <v>0</v>
      </c>
      <c r="K52" s="52">
        <v>0</v>
      </c>
    </row>
    <row r="53" spans="1:11" ht="15.75" customHeight="1" x14ac:dyDescent="0.2">
      <c r="A53" s="13"/>
      <c r="B53" s="1"/>
      <c r="C53" s="1"/>
      <c r="D53" s="18"/>
      <c r="E53" s="1"/>
      <c r="F53" s="18"/>
      <c r="G53" s="18"/>
      <c r="H53" s="1"/>
      <c r="I53" s="1"/>
      <c r="J53" s="18"/>
      <c r="K53" s="1"/>
    </row>
    <row r="54" spans="1:11" ht="15.75" customHeight="1" x14ac:dyDescent="0.2">
      <c r="A54" s="13"/>
      <c r="B54" s="110">
        <v>31</v>
      </c>
      <c r="C54" s="37">
        <v>7</v>
      </c>
      <c r="D54" s="51" t="s">
        <v>11</v>
      </c>
      <c r="E54" s="52">
        <v>8</v>
      </c>
      <c r="F54" s="18"/>
      <c r="G54" s="18"/>
      <c r="H54" s="110">
        <v>7</v>
      </c>
      <c r="I54" s="37">
        <v>23</v>
      </c>
      <c r="J54" s="51" t="s">
        <v>27</v>
      </c>
      <c r="K54" s="52">
        <v>8</v>
      </c>
    </row>
    <row r="55" spans="1:11" ht="15.75" customHeight="1" x14ac:dyDescent="0.2">
      <c r="A55" s="13"/>
      <c r="B55" s="110"/>
      <c r="C55" s="37">
        <v>10</v>
      </c>
      <c r="D55" s="51" t="s">
        <v>14</v>
      </c>
      <c r="E55" s="52">
        <v>4</v>
      </c>
      <c r="F55" s="18"/>
      <c r="G55" s="18"/>
      <c r="H55" s="110"/>
      <c r="I55" s="37">
        <v>26</v>
      </c>
      <c r="J55" s="51" t="s">
        <v>30</v>
      </c>
      <c r="K55" s="52">
        <v>6</v>
      </c>
    </row>
    <row r="56" spans="1:11" ht="15.75" customHeight="1" x14ac:dyDescent="0.2">
      <c r="A56" s="13"/>
      <c r="B56" s="1"/>
      <c r="C56" s="1"/>
      <c r="D56" s="18"/>
      <c r="E56" s="1"/>
      <c r="F56" s="18"/>
      <c r="G56" s="18"/>
      <c r="H56" s="1"/>
      <c r="I56" s="1"/>
      <c r="J56" s="18"/>
      <c r="K56" s="1"/>
    </row>
    <row r="57" spans="1:11" ht="15.75" customHeight="1" x14ac:dyDescent="0.2">
      <c r="A57" s="13"/>
      <c r="B57" s="110">
        <v>32</v>
      </c>
      <c r="C57" s="37">
        <v>8</v>
      </c>
      <c r="D57" s="51" t="s">
        <v>12</v>
      </c>
      <c r="E57" s="52">
        <v>2</v>
      </c>
      <c r="F57" s="18"/>
      <c r="G57" s="18"/>
      <c r="H57" s="110">
        <v>8</v>
      </c>
      <c r="I57" s="37">
        <v>24</v>
      </c>
      <c r="J57" s="51" t="s">
        <v>28</v>
      </c>
      <c r="K57" s="52">
        <v>6</v>
      </c>
    </row>
    <row r="58" spans="1:11" ht="15.75" customHeight="1" x14ac:dyDescent="0.2">
      <c r="A58" s="13"/>
      <c r="B58" s="110"/>
      <c r="C58" s="37">
        <v>9</v>
      </c>
      <c r="D58" s="51" t="s">
        <v>13</v>
      </c>
      <c r="E58" s="52">
        <v>8</v>
      </c>
      <c r="F58" s="18"/>
      <c r="G58" s="18"/>
      <c r="H58" s="110"/>
      <c r="I58" s="37">
        <v>25</v>
      </c>
      <c r="J58" s="51" t="s">
        <v>29</v>
      </c>
      <c r="K58" s="52">
        <v>8</v>
      </c>
    </row>
    <row r="59" spans="1:11" ht="15.75" customHeight="1" x14ac:dyDescent="0.2">
      <c r="A59" s="13"/>
      <c r="B59" s="21"/>
      <c r="C59" s="1"/>
      <c r="D59" s="18"/>
      <c r="E59" s="1"/>
      <c r="F59" s="18"/>
      <c r="G59" s="18"/>
      <c r="H59" s="21"/>
      <c r="I59" s="1"/>
      <c r="J59" s="18"/>
      <c r="K59" s="1"/>
    </row>
    <row r="60" spans="1:11" ht="15.75" customHeight="1" x14ac:dyDescent="0.2">
      <c r="A60" s="13"/>
      <c r="B60" s="21"/>
      <c r="C60" s="1"/>
      <c r="D60" s="18"/>
      <c r="E60" s="1"/>
      <c r="F60" s="18"/>
      <c r="G60" s="18"/>
      <c r="H60" s="21"/>
      <c r="I60" s="1"/>
      <c r="J60" s="18"/>
      <c r="K60" s="1"/>
    </row>
    <row r="61" spans="1:11" ht="15.75" customHeight="1" x14ac:dyDescent="0.2">
      <c r="A61" s="13"/>
      <c r="B61" s="21"/>
      <c r="C61" s="1"/>
      <c r="D61" s="18"/>
      <c r="E61" s="1"/>
      <c r="F61" s="18"/>
      <c r="G61" s="18"/>
      <c r="H61" s="21"/>
      <c r="I61" s="1"/>
      <c r="J61" s="18"/>
      <c r="K61" s="1"/>
    </row>
    <row r="62" spans="1:11" ht="15.75" customHeight="1" x14ac:dyDescent="0.2">
      <c r="A62" s="13"/>
      <c r="B62" s="21"/>
      <c r="C62" s="1"/>
      <c r="D62" s="18"/>
      <c r="E62" s="1"/>
      <c r="F62" s="18"/>
      <c r="G62" s="18"/>
      <c r="H62" s="21"/>
      <c r="I62" s="1"/>
      <c r="J62" s="18"/>
      <c r="K62" s="1"/>
    </row>
    <row r="63" spans="1:11" ht="15.75" customHeight="1" x14ac:dyDescent="0.2">
      <c r="A63" s="13"/>
      <c r="B63" s="21"/>
      <c r="C63" s="1"/>
      <c r="D63" s="18"/>
      <c r="E63" s="1"/>
      <c r="F63" s="18"/>
      <c r="G63" s="18"/>
      <c r="H63" s="21"/>
      <c r="I63" s="1"/>
      <c r="J63" s="18"/>
      <c r="K63" s="1"/>
    </row>
    <row r="64" spans="1:11" ht="15.75" customHeight="1" x14ac:dyDescent="0.2">
      <c r="A64" s="13"/>
      <c r="B64" s="21"/>
      <c r="C64" s="1"/>
      <c r="D64" s="18"/>
      <c r="E64" s="1"/>
      <c r="F64" s="18"/>
      <c r="G64" s="18"/>
      <c r="H64" s="21"/>
      <c r="I64" s="1"/>
      <c r="J64" s="18"/>
      <c r="K64" s="1"/>
    </row>
    <row r="65" spans="1:11" ht="15.75" customHeight="1" x14ac:dyDescent="0.2">
      <c r="A65" s="13"/>
      <c r="B65" s="21"/>
      <c r="C65" s="1"/>
      <c r="D65" s="105" t="s">
        <v>85</v>
      </c>
      <c r="E65" s="105"/>
      <c r="F65" s="105"/>
      <c r="G65" s="105"/>
      <c r="H65" s="105"/>
      <c r="I65" s="105"/>
      <c r="J65" s="18"/>
      <c r="K65" s="1"/>
    </row>
    <row r="66" spans="1:11" ht="15.75" customHeight="1" x14ac:dyDescent="0.25">
      <c r="A66" s="60" t="s">
        <v>76</v>
      </c>
      <c r="B66" s="22" t="s">
        <v>70</v>
      </c>
      <c r="C66" s="22" t="s">
        <v>71</v>
      </c>
      <c r="D66" s="22" t="s">
        <v>1</v>
      </c>
      <c r="E66" s="22" t="s">
        <v>72</v>
      </c>
      <c r="F66" s="18"/>
      <c r="G66" s="18"/>
      <c r="H66" s="22" t="s">
        <v>70</v>
      </c>
      <c r="I66" s="22" t="s">
        <v>71</v>
      </c>
      <c r="J66" s="22" t="s">
        <v>1</v>
      </c>
      <c r="K66" s="22" t="s">
        <v>72</v>
      </c>
    </row>
    <row r="67" spans="1:11" ht="15.75" customHeight="1" x14ac:dyDescent="0.2">
      <c r="A67" s="13"/>
      <c r="B67" s="1"/>
      <c r="C67" s="1"/>
      <c r="D67" s="18"/>
      <c r="E67" s="1"/>
      <c r="F67" s="18"/>
      <c r="G67" s="18"/>
      <c r="H67" s="1"/>
      <c r="I67" s="1"/>
      <c r="J67" s="18"/>
      <c r="K67" s="1"/>
    </row>
    <row r="68" spans="1:11" ht="15.75" customHeight="1" x14ac:dyDescent="0.2">
      <c r="A68" s="13"/>
      <c r="B68" s="110">
        <v>16</v>
      </c>
      <c r="C68" s="37">
        <v>1</v>
      </c>
      <c r="D68" s="51" t="s">
        <v>5</v>
      </c>
      <c r="E68" s="52">
        <v>8</v>
      </c>
      <c r="F68" s="18"/>
      <c r="G68" s="18"/>
      <c r="H68" s="110">
        <v>28</v>
      </c>
      <c r="I68" s="37">
        <v>17</v>
      </c>
      <c r="J68" s="51" t="s">
        <v>20</v>
      </c>
      <c r="K68" s="52">
        <v>8</v>
      </c>
    </row>
    <row r="69" spans="1:11" ht="15.75" customHeight="1" x14ac:dyDescent="0.2">
      <c r="A69" s="13"/>
      <c r="B69" s="110"/>
      <c r="C69" s="37">
        <v>8</v>
      </c>
      <c r="D69" s="51" t="s">
        <v>13</v>
      </c>
      <c r="E69" s="52">
        <v>2</v>
      </c>
      <c r="F69" s="18"/>
      <c r="G69" s="18"/>
      <c r="H69" s="110"/>
      <c r="I69" s="37">
        <v>24</v>
      </c>
      <c r="J69" s="51" t="s">
        <v>29</v>
      </c>
      <c r="K69" s="52">
        <v>2</v>
      </c>
    </row>
    <row r="70" spans="1:11" ht="20.25" customHeight="1" x14ac:dyDescent="0.2">
      <c r="A70" s="13"/>
      <c r="B70" s="1"/>
      <c r="C70" s="1"/>
      <c r="D70" s="18"/>
      <c r="E70" s="1"/>
      <c r="F70" s="18"/>
      <c r="G70" s="18"/>
      <c r="H70" s="1"/>
      <c r="I70" s="1"/>
      <c r="J70" s="18"/>
      <c r="K70" s="1"/>
    </row>
    <row r="71" spans="1:11" ht="15.75" customHeight="1" x14ac:dyDescent="0.2">
      <c r="A71" s="13"/>
      <c r="B71" s="110">
        <v>15</v>
      </c>
      <c r="C71" s="37">
        <v>2</v>
      </c>
      <c r="D71" s="51" t="s">
        <v>6</v>
      </c>
      <c r="E71" s="52">
        <v>4</v>
      </c>
      <c r="F71" s="18"/>
      <c r="G71" s="18"/>
      <c r="H71" s="110">
        <v>27</v>
      </c>
      <c r="I71" s="37">
        <v>18</v>
      </c>
      <c r="J71" s="51" t="s">
        <v>22</v>
      </c>
      <c r="K71" s="52">
        <v>9</v>
      </c>
    </row>
    <row r="72" spans="1:11" ht="15.75" customHeight="1" x14ac:dyDescent="0.2">
      <c r="A72" s="13"/>
      <c r="B72" s="110"/>
      <c r="C72" s="37">
        <v>7</v>
      </c>
      <c r="D72" s="51" t="s">
        <v>11</v>
      </c>
      <c r="E72" s="52">
        <v>8</v>
      </c>
      <c r="F72" s="18"/>
      <c r="G72" s="18"/>
      <c r="H72" s="110"/>
      <c r="I72" s="37">
        <v>23</v>
      </c>
      <c r="J72" s="51" t="s">
        <v>27</v>
      </c>
      <c r="K72" s="52">
        <v>3</v>
      </c>
    </row>
    <row r="73" spans="1:11" ht="15.75" customHeight="1" x14ac:dyDescent="0.2">
      <c r="A73" s="13"/>
      <c r="B73" s="1"/>
      <c r="C73" s="1"/>
      <c r="D73" s="18"/>
      <c r="E73" s="1"/>
      <c r="F73" s="18"/>
      <c r="G73" s="18"/>
      <c r="H73" s="1"/>
      <c r="I73" s="1"/>
      <c r="J73" s="18"/>
      <c r="K73" s="1"/>
    </row>
    <row r="74" spans="1:11" ht="15.75" customHeight="1" x14ac:dyDescent="0.2">
      <c r="A74" s="13"/>
      <c r="B74" s="110">
        <v>14</v>
      </c>
      <c r="C74" s="37">
        <v>3</v>
      </c>
      <c r="D74" s="51" t="s">
        <v>7</v>
      </c>
      <c r="E74" s="52">
        <v>0</v>
      </c>
      <c r="F74" s="18"/>
      <c r="G74" s="18"/>
      <c r="H74" s="110">
        <v>26</v>
      </c>
      <c r="I74" s="37">
        <v>19</v>
      </c>
      <c r="J74" s="51" t="s">
        <v>23</v>
      </c>
      <c r="K74" s="52">
        <v>4</v>
      </c>
    </row>
    <row r="75" spans="1:11" ht="15.75" customHeight="1" x14ac:dyDescent="0.2">
      <c r="A75" s="13"/>
      <c r="B75" s="110"/>
      <c r="C75" s="37">
        <v>6</v>
      </c>
      <c r="D75" s="51" t="s">
        <v>10</v>
      </c>
      <c r="E75" s="52">
        <v>8</v>
      </c>
      <c r="F75" s="18"/>
      <c r="G75" s="18"/>
      <c r="H75" s="110"/>
      <c r="I75" s="37">
        <v>22</v>
      </c>
      <c r="J75" s="51" t="s">
        <v>26</v>
      </c>
      <c r="K75" s="52">
        <v>8</v>
      </c>
    </row>
    <row r="76" spans="1:11" ht="15.75" customHeight="1" x14ac:dyDescent="0.2">
      <c r="A76" s="13"/>
      <c r="B76" s="1"/>
      <c r="C76" s="1"/>
      <c r="D76" s="18"/>
      <c r="E76" s="1"/>
      <c r="F76" s="18"/>
      <c r="G76" s="18"/>
      <c r="H76" s="1"/>
      <c r="I76" s="1"/>
      <c r="J76" s="18"/>
      <c r="K76" s="1"/>
    </row>
    <row r="77" spans="1:11" ht="15.75" customHeight="1" x14ac:dyDescent="0.2">
      <c r="A77" s="13"/>
      <c r="B77" s="110">
        <v>13</v>
      </c>
      <c r="C77" s="37">
        <v>4</v>
      </c>
      <c r="D77" s="51" t="s">
        <v>17</v>
      </c>
      <c r="E77" s="52">
        <v>6</v>
      </c>
      <c r="F77" s="18"/>
      <c r="G77" s="18"/>
      <c r="H77" s="110">
        <v>25</v>
      </c>
      <c r="I77" s="37">
        <v>20</v>
      </c>
      <c r="J77" s="51" t="s">
        <v>24</v>
      </c>
      <c r="K77" s="52">
        <v>4</v>
      </c>
    </row>
    <row r="78" spans="1:11" ht="15.75" customHeight="1" x14ac:dyDescent="0.2">
      <c r="A78" s="13"/>
      <c r="B78" s="110"/>
      <c r="C78" s="37">
        <v>5</v>
      </c>
      <c r="D78" s="51" t="s">
        <v>9</v>
      </c>
      <c r="E78" s="52">
        <v>8</v>
      </c>
      <c r="F78" s="18"/>
      <c r="G78" s="18"/>
      <c r="H78" s="110"/>
      <c r="I78" s="37">
        <v>21</v>
      </c>
      <c r="J78" s="51" t="s">
        <v>25</v>
      </c>
      <c r="K78" s="52">
        <v>8</v>
      </c>
    </row>
    <row r="79" spans="1:11" ht="15.75" customHeight="1" x14ac:dyDescent="0.25">
      <c r="A79" s="13"/>
      <c r="B79" s="1"/>
      <c r="C79" s="9"/>
      <c r="D79" s="18"/>
      <c r="E79" s="1"/>
      <c r="F79" s="18"/>
      <c r="G79" s="18"/>
      <c r="H79" s="1"/>
      <c r="I79" s="9"/>
      <c r="J79" s="18"/>
      <c r="K79" s="1"/>
    </row>
    <row r="80" spans="1:11" ht="15.75" customHeight="1" x14ac:dyDescent="0.2">
      <c r="A80" s="13"/>
      <c r="B80" s="110">
        <v>12</v>
      </c>
      <c r="C80" s="37">
        <v>9</v>
      </c>
      <c r="D80" s="51" t="s">
        <v>12</v>
      </c>
      <c r="E80" s="52">
        <v>8</v>
      </c>
      <c r="F80" s="18"/>
      <c r="G80" s="18"/>
      <c r="H80" s="110">
        <v>32</v>
      </c>
      <c r="I80" s="37">
        <v>25</v>
      </c>
      <c r="J80" s="51" t="s">
        <v>28</v>
      </c>
      <c r="K80" s="52">
        <v>8</v>
      </c>
    </row>
    <row r="81" spans="1:11" ht="15.75" customHeight="1" x14ac:dyDescent="0.2">
      <c r="A81" s="13"/>
      <c r="B81" s="110"/>
      <c r="C81" s="37">
        <v>16</v>
      </c>
      <c r="D81" s="51" t="s">
        <v>21</v>
      </c>
      <c r="E81" s="52">
        <v>0</v>
      </c>
      <c r="F81" s="18"/>
      <c r="G81" s="18"/>
      <c r="H81" s="110"/>
      <c r="I81" s="37">
        <v>32</v>
      </c>
      <c r="J81" s="51">
        <v>0</v>
      </c>
      <c r="K81" s="52">
        <v>0</v>
      </c>
    </row>
    <row r="82" spans="1:11" ht="15.75" customHeight="1" x14ac:dyDescent="0.2">
      <c r="A82" s="13"/>
      <c r="B82" s="1"/>
      <c r="C82" s="1"/>
      <c r="D82" s="18"/>
      <c r="E82" s="1"/>
      <c r="F82" s="18"/>
      <c r="G82" s="18"/>
      <c r="H82" s="1"/>
      <c r="I82" s="1"/>
      <c r="J82" s="18"/>
      <c r="K82" s="1"/>
    </row>
    <row r="83" spans="1:11" ht="15.75" customHeight="1" x14ac:dyDescent="0.2">
      <c r="A83" s="13"/>
      <c r="B83" s="110">
        <v>11</v>
      </c>
      <c r="C83" s="37">
        <v>10</v>
      </c>
      <c r="D83" s="51" t="s">
        <v>14</v>
      </c>
      <c r="E83" s="52">
        <v>6</v>
      </c>
      <c r="F83" s="18"/>
      <c r="G83" s="18"/>
      <c r="H83" s="110">
        <v>31</v>
      </c>
      <c r="I83" s="37">
        <v>26</v>
      </c>
      <c r="J83" s="51" t="s">
        <v>30</v>
      </c>
      <c r="K83" s="52">
        <v>8</v>
      </c>
    </row>
    <row r="84" spans="1:11" ht="15.75" customHeight="1" x14ac:dyDescent="0.2">
      <c r="A84" s="13"/>
      <c r="B84" s="110"/>
      <c r="C84" s="37">
        <v>15</v>
      </c>
      <c r="D84" s="51" t="s">
        <v>19</v>
      </c>
      <c r="E84" s="52">
        <v>8</v>
      </c>
      <c r="F84" s="18"/>
      <c r="G84" s="18"/>
      <c r="H84" s="110"/>
      <c r="I84" s="37">
        <v>31</v>
      </c>
      <c r="J84" s="51">
        <v>0</v>
      </c>
      <c r="K84" s="52">
        <v>0</v>
      </c>
    </row>
    <row r="85" spans="1:11" ht="15.75" customHeight="1" x14ac:dyDescent="0.2">
      <c r="A85" s="13"/>
      <c r="B85" s="1"/>
      <c r="C85" s="1"/>
      <c r="D85" s="18"/>
      <c r="E85" s="1"/>
      <c r="F85" s="18"/>
      <c r="G85" s="18"/>
      <c r="H85" s="1"/>
      <c r="I85" s="1"/>
      <c r="J85" s="18"/>
      <c r="K85" s="1"/>
    </row>
    <row r="86" spans="1:11" ht="15.75" customHeight="1" x14ac:dyDescent="0.2">
      <c r="A86" s="13"/>
      <c r="B86" s="110">
        <v>10</v>
      </c>
      <c r="C86" s="37">
        <v>11</v>
      </c>
      <c r="D86" s="51" t="s">
        <v>15</v>
      </c>
      <c r="E86" s="52">
        <v>0</v>
      </c>
      <c r="F86" s="18"/>
      <c r="G86" s="18"/>
      <c r="H86" s="110">
        <v>30</v>
      </c>
      <c r="I86" s="37">
        <v>27</v>
      </c>
      <c r="J86" s="51">
        <v>0</v>
      </c>
      <c r="K86" s="52">
        <v>8</v>
      </c>
    </row>
    <row r="87" spans="1:11" ht="15.75" customHeight="1" x14ac:dyDescent="0.2">
      <c r="A87" s="13"/>
      <c r="B87" s="110"/>
      <c r="C87" s="37">
        <v>14</v>
      </c>
      <c r="D87" s="51" t="s">
        <v>18</v>
      </c>
      <c r="E87" s="52">
        <v>8</v>
      </c>
      <c r="F87" s="18"/>
      <c r="G87" s="18"/>
      <c r="H87" s="110"/>
      <c r="I87" s="37">
        <v>30</v>
      </c>
      <c r="J87" s="51">
        <v>0</v>
      </c>
      <c r="K87" s="52">
        <v>0</v>
      </c>
    </row>
    <row r="88" spans="1:11" ht="15.75" customHeight="1" x14ac:dyDescent="0.2">
      <c r="A88" s="13"/>
      <c r="B88" s="1"/>
      <c r="C88" s="1"/>
      <c r="D88" s="18"/>
      <c r="E88" s="1"/>
      <c r="F88" s="18"/>
      <c r="G88" s="18"/>
      <c r="H88" s="1"/>
      <c r="I88" s="1"/>
      <c r="J88" s="18"/>
      <c r="K88" s="1"/>
    </row>
    <row r="89" spans="1:11" ht="15.75" customHeight="1" x14ac:dyDescent="0.2">
      <c r="A89" s="13"/>
      <c r="B89" s="110">
        <v>9</v>
      </c>
      <c r="C89" s="37">
        <v>12</v>
      </c>
      <c r="D89" s="51" t="s">
        <v>16</v>
      </c>
      <c r="E89" s="52">
        <v>3</v>
      </c>
      <c r="F89" s="18"/>
      <c r="G89" s="18"/>
      <c r="H89" s="110">
        <v>29</v>
      </c>
      <c r="I89" s="37">
        <v>28</v>
      </c>
      <c r="J89" s="51">
        <v>0</v>
      </c>
      <c r="K89" s="52">
        <v>8</v>
      </c>
    </row>
    <row r="90" spans="1:11" ht="15.75" customHeight="1" x14ac:dyDescent="0.2">
      <c r="A90" s="13"/>
      <c r="B90" s="110"/>
      <c r="C90" s="37">
        <v>13</v>
      </c>
      <c r="D90" s="51" t="s">
        <v>8</v>
      </c>
      <c r="E90" s="52">
        <v>9</v>
      </c>
      <c r="F90" s="18"/>
      <c r="G90" s="18"/>
      <c r="H90" s="110"/>
      <c r="I90" s="37">
        <v>29</v>
      </c>
      <c r="J90" s="51">
        <v>0</v>
      </c>
      <c r="K90" s="52">
        <v>0</v>
      </c>
    </row>
    <row r="91" spans="1:11" ht="15.75" customHeight="1" x14ac:dyDescent="0.2">
      <c r="A91" s="13"/>
      <c r="B91" s="21"/>
      <c r="C91" s="1"/>
      <c r="D91" s="18"/>
      <c r="E91" s="1"/>
      <c r="F91" s="18"/>
      <c r="G91" s="18"/>
      <c r="H91" s="21"/>
      <c r="I91" s="1"/>
      <c r="J91" s="18"/>
      <c r="K91" s="1"/>
    </row>
    <row r="92" spans="1:11" ht="15.75" customHeight="1" x14ac:dyDescent="0.2">
      <c r="A92" s="13"/>
      <c r="B92" s="21"/>
      <c r="C92" s="1"/>
      <c r="D92" s="18"/>
      <c r="E92" s="1"/>
      <c r="F92" s="18"/>
      <c r="G92" s="18"/>
      <c r="H92" s="21"/>
      <c r="I92" s="1"/>
      <c r="J92" s="18"/>
      <c r="K92" s="1"/>
    </row>
    <row r="93" spans="1:11" ht="15.75" customHeight="1" x14ac:dyDescent="0.2">
      <c r="A93" s="13"/>
      <c r="B93" s="21"/>
      <c r="C93" s="1"/>
      <c r="D93" s="18"/>
      <c r="E93" s="1"/>
      <c r="F93" s="18"/>
      <c r="G93" s="18"/>
      <c r="H93" s="21"/>
      <c r="I93" s="1"/>
      <c r="J93" s="18"/>
      <c r="K93" s="1"/>
    </row>
    <row r="94" spans="1:11" ht="15.75" customHeight="1" x14ac:dyDescent="0.2">
      <c r="A94" s="13"/>
      <c r="B94" s="21"/>
      <c r="C94" s="1"/>
      <c r="D94" s="18"/>
      <c r="E94" s="1"/>
      <c r="F94" s="18"/>
      <c r="G94" s="18"/>
      <c r="H94" s="21"/>
      <c r="I94" s="1"/>
      <c r="J94" s="18"/>
      <c r="K94" s="1"/>
    </row>
    <row r="95" spans="1:11" ht="15.75" customHeight="1" x14ac:dyDescent="0.2">
      <c r="A95" s="13"/>
      <c r="B95" s="21"/>
      <c r="C95" s="1"/>
      <c r="D95" s="18"/>
      <c r="E95" s="1"/>
      <c r="F95" s="18"/>
      <c r="G95" s="18"/>
      <c r="H95" s="21"/>
      <c r="I95" s="1"/>
      <c r="J95" s="18"/>
      <c r="K95" s="1"/>
    </row>
    <row r="96" spans="1:11" ht="15.75" customHeight="1" x14ac:dyDescent="0.2">
      <c r="A96" s="13"/>
      <c r="B96" s="21"/>
      <c r="C96" s="1"/>
      <c r="D96" s="18"/>
      <c r="E96" s="1"/>
      <c r="F96" s="18"/>
      <c r="G96" s="18"/>
      <c r="H96" s="21"/>
      <c r="I96" s="1"/>
      <c r="J96" s="18"/>
      <c r="K96" s="1"/>
    </row>
    <row r="97" spans="1:11" ht="15.75" customHeight="1" x14ac:dyDescent="0.2">
      <c r="A97" s="13"/>
      <c r="B97" s="21"/>
      <c r="C97" s="1"/>
      <c r="D97" s="105" t="s">
        <v>86</v>
      </c>
      <c r="E97" s="105"/>
      <c r="F97" s="105"/>
      <c r="G97" s="105"/>
      <c r="H97" s="105"/>
      <c r="I97" s="105"/>
      <c r="J97" s="18"/>
      <c r="K97" s="1"/>
    </row>
    <row r="98" spans="1:11" ht="15.75" customHeight="1" x14ac:dyDescent="0.25">
      <c r="A98" s="60" t="s">
        <v>79</v>
      </c>
      <c r="B98" s="22" t="s">
        <v>70</v>
      </c>
      <c r="C98" s="22" t="s">
        <v>71</v>
      </c>
      <c r="D98" s="22" t="s">
        <v>1</v>
      </c>
      <c r="E98" s="22" t="s">
        <v>72</v>
      </c>
      <c r="F98" s="18"/>
      <c r="G98" s="18"/>
      <c r="H98" s="22" t="s">
        <v>70</v>
      </c>
      <c r="I98" s="22" t="s">
        <v>71</v>
      </c>
      <c r="J98" s="22" t="s">
        <v>1</v>
      </c>
      <c r="K98" s="22" t="s">
        <v>72</v>
      </c>
    </row>
    <row r="99" spans="1:11" ht="15.75" customHeight="1" x14ac:dyDescent="0.2">
      <c r="A99" s="13"/>
      <c r="B99" s="1"/>
      <c r="C99" s="1"/>
      <c r="D99" s="18"/>
      <c r="E99" s="1"/>
      <c r="F99" s="18"/>
      <c r="G99" s="18"/>
      <c r="H99" s="1"/>
      <c r="I99" s="1"/>
      <c r="J99" s="18"/>
      <c r="K99" s="1"/>
    </row>
    <row r="100" spans="1:11" ht="15.75" customHeight="1" x14ac:dyDescent="0.2">
      <c r="A100" s="13"/>
      <c r="B100" s="110">
        <v>1</v>
      </c>
      <c r="C100" s="37">
        <v>1</v>
      </c>
      <c r="D100" s="51" t="s">
        <v>5</v>
      </c>
      <c r="E100" s="52">
        <v>8</v>
      </c>
      <c r="F100" s="18"/>
      <c r="G100" s="18"/>
      <c r="H100" s="110">
        <v>25</v>
      </c>
      <c r="I100" s="37">
        <v>17</v>
      </c>
      <c r="J100" s="51" t="s">
        <v>20</v>
      </c>
      <c r="K100" s="52">
        <v>8</v>
      </c>
    </row>
    <row r="101" spans="1:11" ht="15.75" customHeight="1" x14ac:dyDescent="0.2">
      <c r="A101" s="13"/>
      <c r="B101" s="110"/>
      <c r="C101" s="37">
        <v>4</v>
      </c>
      <c r="D101" s="51" t="s">
        <v>9</v>
      </c>
      <c r="E101" s="52">
        <v>0</v>
      </c>
      <c r="F101" s="18"/>
      <c r="G101" s="18"/>
      <c r="H101" s="110"/>
      <c r="I101" s="37">
        <v>20</v>
      </c>
      <c r="J101" s="51" t="s">
        <v>25</v>
      </c>
      <c r="K101" s="52">
        <v>2</v>
      </c>
    </row>
    <row r="102" spans="1:11" ht="15.75" customHeight="1" x14ac:dyDescent="0.2">
      <c r="A102" s="13"/>
      <c r="B102" s="1"/>
      <c r="C102" s="1"/>
      <c r="D102" s="18"/>
      <c r="E102" s="1"/>
      <c r="F102" s="18"/>
      <c r="G102" s="18"/>
      <c r="H102" s="1"/>
      <c r="I102" s="1"/>
      <c r="J102" s="18"/>
      <c r="K102" s="1"/>
    </row>
    <row r="103" spans="1:11" ht="15.75" customHeight="1" x14ac:dyDescent="0.2">
      <c r="A103" s="13"/>
      <c r="B103" s="110">
        <v>2</v>
      </c>
      <c r="C103" s="37">
        <v>2</v>
      </c>
      <c r="D103" s="51" t="s">
        <v>11</v>
      </c>
      <c r="E103" s="52">
        <v>1</v>
      </c>
      <c r="F103" s="18"/>
      <c r="G103" s="18"/>
      <c r="H103" s="110">
        <v>26</v>
      </c>
      <c r="I103" s="37">
        <v>18</v>
      </c>
      <c r="J103" s="51" t="s">
        <v>22</v>
      </c>
      <c r="K103" s="52">
        <v>8</v>
      </c>
    </row>
    <row r="104" spans="1:11" ht="15.75" customHeight="1" x14ac:dyDescent="0.2">
      <c r="A104" s="13"/>
      <c r="B104" s="110"/>
      <c r="C104" s="37">
        <v>3</v>
      </c>
      <c r="D104" s="51" t="s">
        <v>10</v>
      </c>
      <c r="E104" s="52">
        <v>9</v>
      </c>
      <c r="F104" s="18"/>
      <c r="G104" s="18"/>
      <c r="H104" s="110"/>
      <c r="I104" s="37">
        <v>19</v>
      </c>
      <c r="J104" s="51" t="s">
        <v>26</v>
      </c>
      <c r="K104" s="52">
        <v>6</v>
      </c>
    </row>
    <row r="105" spans="1:11" ht="20.25" customHeight="1" x14ac:dyDescent="0.25">
      <c r="A105" s="13"/>
      <c r="B105" s="1"/>
      <c r="C105" s="9"/>
      <c r="D105" s="18"/>
      <c r="E105" s="1"/>
      <c r="F105" s="18"/>
      <c r="G105" s="18"/>
      <c r="H105" s="1"/>
      <c r="I105" s="9"/>
      <c r="J105" s="18"/>
      <c r="K105" s="1"/>
    </row>
    <row r="106" spans="1:11" ht="15.75" customHeight="1" x14ac:dyDescent="0.2">
      <c r="A106" s="13"/>
      <c r="B106" s="110">
        <v>3</v>
      </c>
      <c r="C106" s="37">
        <v>5</v>
      </c>
      <c r="D106" s="51" t="s">
        <v>17</v>
      </c>
      <c r="E106" s="52">
        <v>5</v>
      </c>
      <c r="F106" s="18"/>
      <c r="G106" s="18"/>
      <c r="H106" s="110">
        <v>27</v>
      </c>
      <c r="I106" s="37">
        <v>21</v>
      </c>
      <c r="J106" s="51" t="s">
        <v>24</v>
      </c>
      <c r="K106" s="52">
        <v>6</v>
      </c>
    </row>
    <row r="107" spans="1:11" ht="15.75" customHeight="1" x14ac:dyDescent="0.2">
      <c r="A107" s="13"/>
      <c r="B107" s="110"/>
      <c r="C107" s="37">
        <v>8</v>
      </c>
      <c r="D107" s="51" t="s">
        <v>13</v>
      </c>
      <c r="E107" s="52">
        <v>9</v>
      </c>
      <c r="F107" s="18"/>
      <c r="G107" s="18"/>
      <c r="H107" s="110"/>
      <c r="I107" s="37">
        <v>24</v>
      </c>
      <c r="J107" s="51" t="s">
        <v>29</v>
      </c>
      <c r="K107" s="52">
        <v>8</v>
      </c>
    </row>
    <row r="108" spans="1:11" ht="15.75" customHeight="1" x14ac:dyDescent="0.2">
      <c r="A108" s="13"/>
      <c r="B108" s="1"/>
      <c r="C108" s="1"/>
      <c r="D108" s="18"/>
      <c r="E108" s="1"/>
      <c r="F108" s="18"/>
      <c r="G108" s="18"/>
      <c r="H108" s="1"/>
      <c r="I108" s="1"/>
      <c r="J108" s="18"/>
      <c r="K108" s="1"/>
    </row>
    <row r="109" spans="1:11" ht="15.75" customHeight="1" x14ac:dyDescent="0.2">
      <c r="A109" s="13"/>
      <c r="B109" s="110">
        <v>4</v>
      </c>
      <c r="C109" s="37">
        <v>6</v>
      </c>
      <c r="D109" s="51" t="s">
        <v>7</v>
      </c>
      <c r="E109" s="52">
        <v>0</v>
      </c>
      <c r="F109" s="18"/>
      <c r="G109" s="18"/>
      <c r="H109" s="110">
        <v>28</v>
      </c>
      <c r="I109" s="37">
        <v>22</v>
      </c>
      <c r="J109" s="51" t="s">
        <v>23</v>
      </c>
      <c r="K109" s="52">
        <v>8</v>
      </c>
    </row>
    <row r="110" spans="1:11" ht="15.75" customHeight="1" x14ac:dyDescent="0.2">
      <c r="A110" s="13"/>
      <c r="B110" s="110"/>
      <c r="C110" s="37">
        <v>7</v>
      </c>
      <c r="D110" s="51" t="s">
        <v>6</v>
      </c>
      <c r="E110" s="52">
        <v>8</v>
      </c>
      <c r="F110" s="18"/>
      <c r="G110" s="18"/>
      <c r="H110" s="110"/>
      <c r="I110" s="37">
        <v>23</v>
      </c>
      <c r="J110" s="51" t="s">
        <v>27</v>
      </c>
      <c r="K110" s="52">
        <v>2</v>
      </c>
    </row>
    <row r="111" spans="1:11" ht="15.75" customHeight="1" x14ac:dyDescent="0.25">
      <c r="A111" s="13"/>
      <c r="B111" s="1"/>
      <c r="C111" s="9"/>
      <c r="D111" s="18"/>
      <c r="E111" s="1"/>
      <c r="F111" s="18"/>
      <c r="G111" s="18"/>
      <c r="H111" s="1"/>
      <c r="I111" s="9"/>
      <c r="J111" s="18"/>
      <c r="K111" s="1"/>
    </row>
    <row r="112" spans="1:11" ht="15.75" customHeight="1" x14ac:dyDescent="0.2">
      <c r="A112" s="13"/>
      <c r="B112" s="110">
        <v>5</v>
      </c>
      <c r="C112" s="37">
        <v>9</v>
      </c>
      <c r="D112" s="51" t="s">
        <v>12</v>
      </c>
      <c r="E112" s="52">
        <v>8</v>
      </c>
      <c r="F112" s="18"/>
      <c r="G112" s="18"/>
      <c r="H112" s="110">
        <v>29</v>
      </c>
      <c r="I112" s="37">
        <v>25</v>
      </c>
      <c r="J112" s="51" t="s">
        <v>28</v>
      </c>
      <c r="K112" s="52">
        <v>8</v>
      </c>
    </row>
    <row r="113" spans="1:11" ht="15.75" customHeight="1" x14ac:dyDescent="0.2">
      <c r="A113" s="13"/>
      <c r="B113" s="110"/>
      <c r="C113" s="37">
        <v>12</v>
      </c>
      <c r="D113" s="51" t="s">
        <v>8</v>
      </c>
      <c r="E113" s="52">
        <v>0</v>
      </c>
      <c r="F113" s="18"/>
      <c r="G113" s="18"/>
      <c r="H113" s="110"/>
      <c r="I113" s="37">
        <v>28</v>
      </c>
      <c r="J113" s="51">
        <v>0</v>
      </c>
      <c r="K113" s="52">
        <v>0</v>
      </c>
    </row>
    <row r="114" spans="1:11" ht="15.75" customHeight="1" x14ac:dyDescent="0.2">
      <c r="A114" s="13"/>
      <c r="B114" s="1"/>
      <c r="C114" s="1"/>
      <c r="D114" s="18"/>
      <c r="E114" s="1"/>
      <c r="F114" s="18"/>
      <c r="G114" s="18"/>
      <c r="H114" s="1"/>
      <c r="I114" s="1"/>
      <c r="J114" s="18"/>
      <c r="K114" s="1"/>
    </row>
    <row r="115" spans="1:11" ht="15.75" customHeight="1" x14ac:dyDescent="0.2">
      <c r="A115" s="13"/>
      <c r="B115" s="110">
        <v>6</v>
      </c>
      <c r="C115" s="37">
        <v>10</v>
      </c>
      <c r="D115" s="51" t="s">
        <v>19</v>
      </c>
      <c r="E115" s="52">
        <v>8</v>
      </c>
      <c r="F115" s="18"/>
      <c r="G115" s="18"/>
      <c r="H115" s="110">
        <v>30</v>
      </c>
      <c r="I115" s="37">
        <v>26</v>
      </c>
      <c r="J115" s="51" t="s">
        <v>30</v>
      </c>
      <c r="K115" s="52">
        <v>8</v>
      </c>
    </row>
    <row r="116" spans="1:11" ht="15.75" customHeight="1" x14ac:dyDescent="0.2">
      <c r="A116" s="13"/>
      <c r="B116" s="110"/>
      <c r="C116" s="37">
        <v>11</v>
      </c>
      <c r="D116" s="51" t="s">
        <v>18</v>
      </c>
      <c r="E116" s="52">
        <v>6</v>
      </c>
      <c r="F116" s="18"/>
      <c r="G116" s="18"/>
      <c r="H116" s="110"/>
      <c r="I116" s="37">
        <v>27</v>
      </c>
      <c r="J116" s="51">
        <v>0</v>
      </c>
      <c r="K116" s="52">
        <v>0</v>
      </c>
    </row>
    <row r="117" spans="1:11" ht="15.75" customHeight="1" x14ac:dyDescent="0.25">
      <c r="A117" s="13"/>
      <c r="B117" s="1"/>
      <c r="C117" s="9"/>
      <c r="D117" s="18"/>
      <c r="E117" s="1"/>
      <c r="F117" s="18"/>
      <c r="G117" s="18"/>
      <c r="H117" s="1"/>
      <c r="I117" s="9"/>
      <c r="J117" s="18"/>
      <c r="K117" s="1"/>
    </row>
    <row r="118" spans="1:11" ht="15.75" customHeight="1" x14ac:dyDescent="0.2">
      <c r="A118" s="13"/>
      <c r="B118" s="110">
        <v>7</v>
      </c>
      <c r="C118" s="37">
        <v>13</v>
      </c>
      <c r="D118" s="51" t="s">
        <v>16</v>
      </c>
      <c r="E118" s="52">
        <v>6</v>
      </c>
      <c r="F118" s="18"/>
      <c r="G118" s="18"/>
      <c r="H118" s="110">
        <v>31</v>
      </c>
      <c r="I118" s="37">
        <v>29</v>
      </c>
      <c r="J118" s="51">
        <v>0</v>
      </c>
      <c r="K118" s="52">
        <v>8</v>
      </c>
    </row>
    <row r="119" spans="1:11" ht="15.75" customHeight="1" x14ac:dyDescent="0.2">
      <c r="A119" s="13"/>
      <c r="B119" s="110"/>
      <c r="C119" s="37">
        <v>16</v>
      </c>
      <c r="D119" s="51" t="s">
        <v>21</v>
      </c>
      <c r="E119" s="52">
        <v>8</v>
      </c>
      <c r="F119" s="18"/>
      <c r="G119" s="18"/>
      <c r="H119" s="110"/>
      <c r="I119" s="37">
        <v>32</v>
      </c>
      <c r="J119" s="51">
        <v>0</v>
      </c>
      <c r="K119" s="52">
        <v>0</v>
      </c>
    </row>
    <row r="120" spans="1:11" ht="15.75" customHeight="1" x14ac:dyDescent="0.2">
      <c r="A120" s="13"/>
      <c r="B120" s="1"/>
      <c r="C120" s="1"/>
      <c r="D120" s="18"/>
      <c r="E120" s="1"/>
      <c r="F120" s="18"/>
      <c r="G120" s="18"/>
      <c r="H120" s="1"/>
      <c r="I120" s="1"/>
      <c r="J120" s="18"/>
      <c r="K120" s="1"/>
    </row>
    <row r="121" spans="1:11" ht="15.75" customHeight="1" x14ac:dyDescent="0.2">
      <c r="A121" s="13"/>
      <c r="B121" s="110">
        <v>8</v>
      </c>
      <c r="C121" s="37">
        <v>14</v>
      </c>
      <c r="D121" s="51" t="s">
        <v>15</v>
      </c>
      <c r="E121" s="52">
        <v>4</v>
      </c>
      <c r="F121" s="18"/>
      <c r="G121" s="18"/>
      <c r="H121" s="110">
        <v>32</v>
      </c>
      <c r="I121" s="37">
        <v>30</v>
      </c>
      <c r="J121" s="51">
        <v>0</v>
      </c>
      <c r="K121" s="52">
        <v>8</v>
      </c>
    </row>
    <row r="122" spans="1:11" ht="15.75" customHeight="1" x14ac:dyDescent="0.2">
      <c r="A122" s="13"/>
      <c r="B122" s="110"/>
      <c r="C122" s="37">
        <v>15</v>
      </c>
      <c r="D122" s="51" t="s">
        <v>14</v>
      </c>
      <c r="E122" s="52">
        <v>8</v>
      </c>
      <c r="F122" s="18"/>
      <c r="G122" s="18"/>
      <c r="H122" s="110"/>
      <c r="I122" s="37">
        <v>31</v>
      </c>
      <c r="J122" s="51">
        <v>0</v>
      </c>
      <c r="K122" s="52">
        <v>0</v>
      </c>
    </row>
    <row r="123" spans="1:11" ht="15.75" customHeight="1" x14ac:dyDescent="0.2">
      <c r="A123" s="13"/>
      <c r="B123" s="1"/>
      <c r="C123" s="1"/>
      <c r="D123" s="18"/>
      <c r="E123" s="1"/>
      <c r="F123" s="18"/>
      <c r="G123" s="18"/>
      <c r="H123" s="18"/>
      <c r="I123" s="18"/>
      <c r="J123" s="18"/>
      <c r="K123" s="18"/>
    </row>
    <row r="124" spans="1:11" ht="15.75" customHeight="1" x14ac:dyDescent="0.2">
      <c r="A124" s="13"/>
      <c r="B124" s="1"/>
      <c r="C124" s="1"/>
      <c r="D124" s="18"/>
      <c r="E124" s="1"/>
      <c r="F124" s="18"/>
      <c r="G124" s="18"/>
      <c r="H124" s="18"/>
      <c r="I124" s="18"/>
      <c r="J124" s="18"/>
      <c r="K124" s="18"/>
    </row>
    <row r="125" spans="1:11" ht="15.75" customHeight="1" x14ac:dyDescent="0.2">
      <c r="A125" s="13"/>
      <c r="B125" s="1"/>
      <c r="C125" s="1"/>
      <c r="D125" s="18"/>
      <c r="E125" s="1"/>
      <c r="F125" s="18"/>
      <c r="G125" s="18"/>
      <c r="H125" s="18"/>
      <c r="I125" s="18"/>
      <c r="J125" s="18"/>
      <c r="K125" s="18"/>
    </row>
    <row r="126" spans="1:11" ht="15.75" customHeight="1" x14ac:dyDescent="0.2">
      <c r="A126" s="13"/>
      <c r="B126" s="1"/>
      <c r="C126" s="1"/>
      <c r="D126" s="18"/>
      <c r="E126" s="1"/>
      <c r="F126" s="18"/>
      <c r="G126" s="18"/>
      <c r="H126" s="18"/>
      <c r="I126" s="18"/>
      <c r="J126" s="18"/>
      <c r="K126" s="18"/>
    </row>
    <row r="127" spans="1:11" ht="15.75" customHeight="1" x14ac:dyDescent="0.2">
      <c r="A127" s="13"/>
      <c r="B127" s="1"/>
      <c r="C127" s="1"/>
      <c r="D127" s="18"/>
      <c r="E127" s="1"/>
      <c r="F127" s="18"/>
      <c r="G127" s="18"/>
      <c r="H127" s="18"/>
      <c r="I127" s="18"/>
      <c r="J127" s="18"/>
      <c r="K127" s="18"/>
    </row>
    <row r="128" spans="1:11" ht="15.75" customHeight="1" x14ac:dyDescent="0.2">
      <c r="A128" s="13"/>
      <c r="B128" s="1"/>
      <c r="C128" s="1"/>
      <c r="D128" s="18"/>
      <c r="E128" s="1"/>
      <c r="F128" s="18"/>
      <c r="G128" s="18"/>
      <c r="H128" s="18"/>
      <c r="I128" s="18"/>
      <c r="J128" s="18"/>
      <c r="K128" s="18"/>
    </row>
    <row r="129" spans="1:11" ht="15.75" customHeight="1" x14ac:dyDescent="0.2">
      <c r="A129" s="13"/>
      <c r="B129" s="1"/>
      <c r="C129" s="1"/>
      <c r="D129" s="105" t="s">
        <v>87</v>
      </c>
      <c r="E129" s="105"/>
      <c r="F129" s="105"/>
      <c r="G129" s="105"/>
      <c r="H129" s="105"/>
      <c r="I129" s="105"/>
      <c r="J129" s="18"/>
      <c r="K129" s="18"/>
    </row>
    <row r="130" spans="1:11" ht="15.75" customHeight="1" x14ac:dyDescent="0.25">
      <c r="A130" s="60" t="s">
        <v>81</v>
      </c>
      <c r="B130" s="22" t="s">
        <v>70</v>
      </c>
      <c r="C130" s="22" t="s">
        <v>71</v>
      </c>
      <c r="D130" s="22" t="s">
        <v>1</v>
      </c>
      <c r="E130" s="22" t="s">
        <v>72</v>
      </c>
      <c r="F130" s="18"/>
      <c r="G130" s="18"/>
      <c r="H130" s="22" t="s">
        <v>70</v>
      </c>
      <c r="I130" s="22" t="s">
        <v>71</v>
      </c>
      <c r="J130" s="22" t="s">
        <v>1</v>
      </c>
      <c r="K130" s="22" t="s">
        <v>72</v>
      </c>
    </row>
    <row r="131" spans="1:11" ht="15.75" customHeight="1" x14ac:dyDescent="0.2">
      <c r="A131" s="13"/>
      <c r="B131" s="1"/>
      <c r="C131" s="1"/>
      <c r="D131" s="18"/>
      <c r="E131" s="1"/>
      <c r="F131" s="18"/>
      <c r="G131" s="18"/>
      <c r="H131" s="1"/>
      <c r="I131" s="1"/>
      <c r="J131" s="18"/>
      <c r="K131" s="1"/>
    </row>
    <row r="132" spans="1:11" ht="15.75" customHeight="1" x14ac:dyDescent="0.2">
      <c r="A132" s="13"/>
      <c r="B132" s="110"/>
      <c r="C132" s="37">
        <v>1</v>
      </c>
      <c r="D132" s="51" t="s">
        <v>5</v>
      </c>
      <c r="E132" s="52">
        <v>3</v>
      </c>
      <c r="F132" s="18"/>
      <c r="G132" s="18"/>
      <c r="H132" s="110">
        <v>25</v>
      </c>
      <c r="I132" s="37">
        <v>17</v>
      </c>
      <c r="J132" s="51" t="s">
        <v>20</v>
      </c>
      <c r="K132" s="52">
        <v>8</v>
      </c>
    </row>
    <row r="133" spans="1:11" ht="15.75" customHeight="1" x14ac:dyDescent="0.2">
      <c r="A133" s="13"/>
      <c r="B133" s="110"/>
      <c r="C133" s="37">
        <v>2</v>
      </c>
      <c r="D133" s="51" t="s">
        <v>10</v>
      </c>
      <c r="E133" s="52">
        <v>11</v>
      </c>
      <c r="F133" s="18"/>
      <c r="G133" s="18"/>
      <c r="H133" s="110"/>
      <c r="I133" s="37">
        <v>18</v>
      </c>
      <c r="J133" s="51" t="s">
        <v>22</v>
      </c>
      <c r="K133" s="52">
        <v>0</v>
      </c>
    </row>
    <row r="134" spans="1:11" ht="15.75" customHeight="1" x14ac:dyDescent="0.2">
      <c r="A134" s="13"/>
      <c r="B134" s="1"/>
      <c r="C134" s="1"/>
      <c r="D134" s="18"/>
      <c r="E134" s="1"/>
      <c r="F134" s="18"/>
      <c r="G134" s="18"/>
      <c r="H134" s="1"/>
      <c r="I134" s="1"/>
      <c r="J134" s="18"/>
      <c r="K134" s="1"/>
    </row>
    <row r="135" spans="1:11" ht="15.75" customHeight="1" x14ac:dyDescent="0.2">
      <c r="A135" s="13"/>
      <c r="B135" s="110">
        <v>32</v>
      </c>
      <c r="C135" s="37">
        <v>3</v>
      </c>
      <c r="D135" s="51" t="s">
        <v>11</v>
      </c>
      <c r="E135" s="52">
        <v>8</v>
      </c>
      <c r="F135" s="18"/>
      <c r="G135" s="18"/>
      <c r="H135" s="110">
        <v>24</v>
      </c>
      <c r="I135" s="37">
        <v>19</v>
      </c>
      <c r="J135" s="51" t="s">
        <v>26</v>
      </c>
      <c r="K135" s="52">
        <v>8</v>
      </c>
    </row>
    <row r="136" spans="1:11" ht="15.75" customHeight="1" x14ac:dyDescent="0.2">
      <c r="A136" s="13"/>
      <c r="B136" s="110"/>
      <c r="C136" s="37">
        <v>4</v>
      </c>
      <c r="D136" s="51" t="s">
        <v>9</v>
      </c>
      <c r="E136" s="52">
        <v>4</v>
      </c>
      <c r="F136" s="18"/>
      <c r="G136" s="18"/>
      <c r="H136" s="110"/>
      <c r="I136" s="37">
        <v>20</v>
      </c>
      <c r="J136" s="51" t="s">
        <v>25</v>
      </c>
      <c r="K136" s="52">
        <v>0</v>
      </c>
    </row>
    <row r="137" spans="1:11" ht="15.75" customHeight="1" x14ac:dyDescent="0.2">
      <c r="A137" s="13"/>
      <c r="B137" s="21"/>
      <c r="C137" s="1"/>
      <c r="D137" s="18"/>
      <c r="E137" s="1"/>
      <c r="F137" s="18"/>
      <c r="G137" s="18"/>
      <c r="H137" s="21"/>
      <c r="I137" s="1"/>
      <c r="J137" s="18"/>
      <c r="K137" s="1"/>
    </row>
    <row r="138" spans="1:11" ht="15.75" customHeight="1" x14ac:dyDescent="0.2">
      <c r="A138" s="13"/>
      <c r="B138" s="110">
        <v>31</v>
      </c>
      <c r="C138" s="37">
        <v>5</v>
      </c>
      <c r="D138" s="51" t="s">
        <v>13</v>
      </c>
      <c r="E138" s="52">
        <v>2</v>
      </c>
      <c r="F138" s="18"/>
      <c r="G138" s="18"/>
      <c r="H138" s="110">
        <v>23</v>
      </c>
      <c r="I138" s="37">
        <v>21</v>
      </c>
      <c r="J138" s="51" t="s">
        <v>29</v>
      </c>
      <c r="K138" s="52">
        <v>0</v>
      </c>
    </row>
    <row r="139" spans="1:11" ht="15.75" customHeight="1" x14ac:dyDescent="0.2">
      <c r="A139" s="13"/>
      <c r="B139" s="110"/>
      <c r="C139" s="37">
        <v>6</v>
      </c>
      <c r="D139" s="51" t="s">
        <v>6</v>
      </c>
      <c r="E139" s="52">
        <v>8</v>
      </c>
      <c r="F139" s="18"/>
      <c r="G139" s="18"/>
      <c r="H139" s="110"/>
      <c r="I139" s="37">
        <v>22</v>
      </c>
      <c r="J139" s="51" t="s">
        <v>23</v>
      </c>
      <c r="K139" s="52">
        <v>8</v>
      </c>
    </row>
    <row r="140" spans="1:11" ht="20.25" customHeight="1" x14ac:dyDescent="0.2">
      <c r="A140" s="13"/>
      <c r="B140" s="1"/>
      <c r="C140" s="1"/>
      <c r="D140" s="18"/>
      <c r="E140" s="1"/>
      <c r="F140" s="18"/>
      <c r="G140" s="18"/>
      <c r="H140" s="1"/>
      <c r="I140" s="1"/>
      <c r="J140" s="18"/>
      <c r="K140" s="1"/>
    </row>
    <row r="141" spans="1:11" ht="15.75" customHeight="1" x14ac:dyDescent="0.2">
      <c r="A141" s="13"/>
      <c r="B141" s="110">
        <v>30</v>
      </c>
      <c r="C141" s="37">
        <v>7</v>
      </c>
      <c r="D141" s="51" t="s">
        <v>7</v>
      </c>
      <c r="E141" s="52">
        <v>8</v>
      </c>
      <c r="F141" s="18"/>
      <c r="G141" s="18"/>
      <c r="H141" s="110">
        <v>22</v>
      </c>
      <c r="I141" s="37">
        <v>23</v>
      </c>
      <c r="J141" s="51" t="s">
        <v>27</v>
      </c>
      <c r="K141" s="52">
        <v>2</v>
      </c>
    </row>
    <row r="142" spans="1:11" ht="15.75" customHeight="1" x14ac:dyDescent="0.2">
      <c r="A142" s="13"/>
      <c r="B142" s="110"/>
      <c r="C142" s="37">
        <v>8</v>
      </c>
      <c r="D142" s="51" t="s">
        <v>17</v>
      </c>
      <c r="E142" s="52">
        <v>4</v>
      </c>
      <c r="F142" s="18"/>
      <c r="G142" s="18"/>
      <c r="H142" s="110"/>
      <c r="I142" s="37">
        <v>24</v>
      </c>
      <c r="J142" s="51" t="s">
        <v>24</v>
      </c>
      <c r="K142" s="52">
        <v>8</v>
      </c>
    </row>
    <row r="143" spans="1:11" ht="15.75" customHeight="1" x14ac:dyDescent="0.2">
      <c r="A143" s="13"/>
      <c r="B143" s="1"/>
      <c r="C143" s="1"/>
      <c r="D143" s="18"/>
      <c r="E143" s="1"/>
      <c r="F143" s="18"/>
      <c r="G143" s="18"/>
      <c r="H143" s="21"/>
      <c r="I143" s="1"/>
      <c r="J143" s="18"/>
      <c r="K143" s="1"/>
    </row>
    <row r="144" spans="1:11" ht="15.75" customHeight="1" x14ac:dyDescent="0.2">
      <c r="A144" s="13"/>
      <c r="B144" s="110">
        <v>29</v>
      </c>
      <c r="C144" s="37">
        <v>9</v>
      </c>
      <c r="D144" s="51" t="s">
        <v>12</v>
      </c>
      <c r="E144" s="52">
        <v>8</v>
      </c>
      <c r="F144" s="18"/>
      <c r="G144" s="18"/>
      <c r="H144" s="110">
        <v>21</v>
      </c>
      <c r="I144" s="37">
        <v>25</v>
      </c>
      <c r="J144" s="51" t="s">
        <v>28</v>
      </c>
      <c r="K144" s="52">
        <v>8</v>
      </c>
    </row>
    <row r="145" spans="1:11" ht="15.75" customHeight="1" x14ac:dyDescent="0.2">
      <c r="A145" s="13"/>
      <c r="B145" s="110"/>
      <c r="C145" s="37">
        <v>10</v>
      </c>
      <c r="D145" s="51" t="s">
        <v>19</v>
      </c>
      <c r="E145" s="52">
        <v>0</v>
      </c>
      <c r="F145" s="18"/>
      <c r="G145" s="18"/>
      <c r="H145" s="110"/>
      <c r="I145" s="37">
        <v>26</v>
      </c>
      <c r="J145" s="51" t="s">
        <v>30</v>
      </c>
      <c r="K145" s="52">
        <v>0</v>
      </c>
    </row>
    <row r="146" spans="1:11" ht="15.75" customHeight="1" x14ac:dyDescent="0.2">
      <c r="A146" s="13"/>
      <c r="B146" s="1"/>
      <c r="C146" s="1"/>
      <c r="D146" s="18"/>
      <c r="E146" s="1"/>
      <c r="F146" s="18"/>
      <c r="G146" s="18"/>
      <c r="H146" s="1"/>
      <c r="I146" s="1"/>
      <c r="J146" s="18"/>
      <c r="K146" s="1"/>
    </row>
    <row r="147" spans="1:11" ht="15.75" customHeight="1" x14ac:dyDescent="0.2">
      <c r="A147" s="13"/>
      <c r="B147" s="110">
        <v>28</v>
      </c>
      <c r="C147" s="37">
        <v>11</v>
      </c>
      <c r="D147" s="51" t="s">
        <v>18</v>
      </c>
      <c r="E147" s="52">
        <v>8</v>
      </c>
      <c r="F147" s="18"/>
      <c r="G147" s="18"/>
      <c r="H147" s="110">
        <v>20</v>
      </c>
      <c r="I147" s="37">
        <v>27</v>
      </c>
      <c r="J147" s="51">
        <v>0</v>
      </c>
      <c r="K147" s="52">
        <v>8</v>
      </c>
    </row>
    <row r="148" spans="1:11" ht="15.75" customHeight="1" x14ac:dyDescent="0.2">
      <c r="A148" s="13"/>
      <c r="B148" s="110"/>
      <c r="C148" s="37">
        <v>12</v>
      </c>
      <c r="D148" s="51" t="s">
        <v>8</v>
      </c>
      <c r="E148" s="52">
        <v>0</v>
      </c>
      <c r="F148" s="18"/>
      <c r="G148" s="18"/>
      <c r="H148" s="110"/>
      <c r="I148" s="37">
        <v>28</v>
      </c>
      <c r="J148" s="51">
        <v>0</v>
      </c>
      <c r="K148" s="52">
        <v>0</v>
      </c>
    </row>
    <row r="149" spans="1:11" ht="15.75" customHeight="1" x14ac:dyDescent="0.2">
      <c r="A149" s="13"/>
      <c r="B149" s="21"/>
      <c r="C149" s="1"/>
      <c r="D149" s="18"/>
      <c r="E149" s="1"/>
      <c r="F149" s="18"/>
      <c r="G149" s="18"/>
      <c r="H149" s="21"/>
      <c r="I149" s="1"/>
      <c r="J149" s="18"/>
      <c r="K149" s="1"/>
    </row>
    <row r="150" spans="1:11" ht="15.75" customHeight="1" x14ac:dyDescent="0.2">
      <c r="A150" s="13"/>
      <c r="B150" s="110">
        <v>27</v>
      </c>
      <c r="C150" s="37">
        <v>13</v>
      </c>
      <c r="D150" s="51" t="s">
        <v>21</v>
      </c>
      <c r="E150" s="52">
        <v>6</v>
      </c>
      <c r="F150" s="18"/>
      <c r="G150" s="18"/>
      <c r="H150" s="110">
        <v>19</v>
      </c>
      <c r="I150" s="37">
        <v>29</v>
      </c>
      <c r="J150" s="51">
        <v>0</v>
      </c>
      <c r="K150" s="52">
        <v>8</v>
      </c>
    </row>
    <row r="151" spans="1:11" ht="15.75" customHeight="1" x14ac:dyDescent="0.2">
      <c r="A151" s="13"/>
      <c r="B151" s="110"/>
      <c r="C151" s="37">
        <v>14</v>
      </c>
      <c r="D151" s="51" t="s">
        <v>14</v>
      </c>
      <c r="E151" s="52">
        <v>8</v>
      </c>
      <c r="F151" s="18"/>
      <c r="G151" s="18"/>
      <c r="H151" s="110"/>
      <c r="I151" s="37">
        <v>30</v>
      </c>
      <c r="J151" s="51">
        <v>0</v>
      </c>
      <c r="K151" s="52">
        <v>0</v>
      </c>
    </row>
    <row r="152" spans="1:11" ht="15.75" customHeight="1" x14ac:dyDescent="0.2">
      <c r="A152" s="13"/>
      <c r="B152" s="1"/>
      <c r="C152" s="1"/>
      <c r="D152" s="18"/>
      <c r="E152" s="1"/>
      <c r="F152" s="18"/>
      <c r="G152" s="18"/>
      <c r="H152" s="1"/>
      <c r="I152" s="1"/>
      <c r="J152" s="18"/>
      <c r="K152" s="1"/>
    </row>
    <row r="153" spans="1:11" ht="15.75" customHeight="1" x14ac:dyDescent="0.2">
      <c r="A153" s="13"/>
      <c r="B153" s="110">
        <v>26</v>
      </c>
      <c r="C153" s="37">
        <v>15</v>
      </c>
      <c r="D153" s="51" t="s">
        <v>15</v>
      </c>
      <c r="E153" s="52">
        <v>8</v>
      </c>
      <c r="F153" s="18"/>
      <c r="G153" s="18"/>
      <c r="H153" s="110">
        <v>18</v>
      </c>
      <c r="I153" s="37">
        <v>31</v>
      </c>
      <c r="J153" s="51">
        <v>0</v>
      </c>
      <c r="K153" s="52">
        <v>8</v>
      </c>
    </row>
    <row r="154" spans="1:11" ht="15.75" customHeight="1" x14ac:dyDescent="0.2">
      <c r="A154" s="13"/>
      <c r="B154" s="110"/>
      <c r="C154" s="37">
        <v>16</v>
      </c>
      <c r="D154" s="51" t="s">
        <v>16</v>
      </c>
      <c r="E154" s="52">
        <v>6</v>
      </c>
      <c r="F154" s="18"/>
      <c r="G154" s="18"/>
      <c r="H154" s="110"/>
      <c r="I154" s="37">
        <v>32</v>
      </c>
      <c r="J154" s="51">
        <v>0</v>
      </c>
      <c r="K154" s="52">
        <v>0</v>
      </c>
    </row>
    <row r="155" spans="1:11" ht="15.75" customHeight="1" x14ac:dyDescent="0.2"/>
    <row r="156" spans="1:11" ht="15.75" customHeight="1" x14ac:dyDescent="0.2"/>
    <row r="157" spans="1:11" ht="15.75" customHeight="1" x14ac:dyDescent="0.2"/>
    <row r="158" spans="1:11" ht="15.75" customHeight="1" x14ac:dyDescent="0.2"/>
    <row r="159" spans="1:11" ht="15.75" customHeight="1" x14ac:dyDescent="0.2"/>
    <row r="160" spans="1:11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</sheetData>
  <mergeCells count="85">
    <mergeCell ref="D97:I97"/>
    <mergeCell ref="B118:B119"/>
    <mergeCell ref="H118:H119"/>
    <mergeCell ref="B121:B122"/>
    <mergeCell ref="B147:B148"/>
    <mergeCell ref="B51:B52"/>
    <mergeCell ref="H51:H52"/>
    <mergeCell ref="B54:B55"/>
    <mergeCell ref="B80:B81"/>
    <mergeCell ref="B89:B90"/>
    <mergeCell ref="H89:H90"/>
    <mergeCell ref="B11:B12"/>
    <mergeCell ref="H11:H12"/>
    <mergeCell ref="B14:B15"/>
    <mergeCell ref="H14:H15"/>
    <mergeCell ref="B17:B18"/>
    <mergeCell ref="H17:H18"/>
    <mergeCell ref="D1:I1"/>
    <mergeCell ref="B5:B6"/>
    <mergeCell ref="H5:H6"/>
    <mergeCell ref="B8:B9"/>
    <mergeCell ref="H8:H9"/>
    <mergeCell ref="B20:B21"/>
    <mergeCell ref="H20:H21"/>
    <mergeCell ref="B23:B24"/>
    <mergeCell ref="H23:H24"/>
    <mergeCell ref="B26:B27"/>
    <mergeCell ref="H26:H27"/>
    <mergeCell ref="D33:I33"/>
    <mergeCell ref="B36:B37"/>
    <mergeCell ref="H36:H37"/>
    <mergeCell ref="B39:B40"/>
    <mergeCell ref="H39:H40"/>
    <mergeCell ref="H42:H43"/>
    <mergeCell ref="B45:B46"/>
    <mergeCell ref="H45:H46"/>
    <mergeCell ref="B48:B49"/>
    <mergeCell ref="H48:H49"/>
    <mergeCell ref="B42:B43"/>
    <mergeCell ref="H54:H55"/>
    <mergeCell ref="B57:B58"/>
    <mergeCell ref="H57:H58"/>
    <mergeCell ref="D65:I65"/>
    <mergeCell ref="B68:B69"/>
    <mergeCell ref="H68:H69"/>
    <mergeCell ref="B71:B72"/>
    <mergeCell ref="H71:H72"/>
    <mergeCell ref="B74:B75"/>
    <mergeCell ref="H74:H75"/>
    <mergeCell ref="B77:B78"/>
    <mergeCell ref="H77:H78"/>
    <mergeCell ref="H80:H81"/>
    <mergeCell ref="B83:B84"/>
    <mergeCell ref="H83:H84"/>
    <mergeCell ref="B86:B87"/>
    <mergeCell ref="H86:H87"/>
    <mergeCell ref="B100:B101"/>
    <mergeCell ref="H100:H101"/>
    <mergeCell ref="B103:B104"/>
    <mergeCell ref="H103:H104"/>
    <mergeCell ref="B106:B107"/>
    <mergeCell ref="H106:H107"/>
    <mergeCell ref="B109:B110"/>
    <mergeCell ref="H109:H110"/>
    <mergeCell ref="B112:B113"/>
    <mergeCell ref="H112:H113"/>
    <mergeCell ref="B115:B116"/>
    <mergeCell ref="H115:H116"/>
    <mergeCell ref="H121:H122"/>
    <mergeCell ref="D129:I129"/>
    <mergeCell ref="B132:B133"/>
    <mergeCell ref="H132:H133"/>
    <mergeCell ref="B135:B136"/>
    <mergeCell ref="H135:H136"/>
    <mergeCell ref="B138:B139"/>
    <mergeCell ref="H138:H139"/>
    <mergeCell ref="B141:B142"/>
    <mergeCell ref="H141:H142"/>
    <mergeCell ref="B144:B145"/>
    <mergeCell ref="H144:H145"/>
    <mergeCell ref="H147:H148"/>
    <mergeCell ref="B150:B151"/>
    <mergeCell ref="H150:H151"/>
    <mergeCell ref="B153:B154"/>
    <mergeCell ref="H153:H15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3"/>
  <sheetViews>
    <sheetView topLeftCell="A14" workbookViewId="0">
      <selection activeCell="F35" sqref="F35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3.85546875" bestFit="1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x14ac:dyDescent="0.25">
      <c r="A1" s="61" t="s">
        <v>0</v>
      </c>
      <c r="B1" s="61"/>
      <c r="C1" s="61" t="s">
        <v>1</v>
      </c>
      <c r="D1" s="61" t="s">
        <v>88</v>
      </c>
      <c r="E1" s="61" t="s">
        <v>89</v>
      </c>
      <c r="F1" s="61" t="s">
        <v>90</v>
      </c>
      <c r="G1" s="61" t="s">
        <v>91</v>
      </c>
      <c r="H1" s="61" t="s">
        <v>92</v>
      </c>
    </row>
    <row r="2" spans="1:8" x14ac:dyDescent="0.25">
      <c r="A2" s="62">
        <v>1</v>
      </c>
      <c r="B2" s="63">
        <v>1000109</v>
      </c>
      <c r="C2" s="64" t="s">
        <v>36</v>
      </c>
      <c r="D2" s="62">
        <v>198</v>
      </c>
      <c r="E2" s="62">
        <v>200</v>
      </c>
      <c r="F2" s="62"/>
      <c r="G2" s="62"/>
      <c r="H2" s="63">
        <v>398</v>
      </c>
    </row>
    <row r="3" spans="1:8" x14ac:dyDescent="0.25">
      <c r="A3" s="62">
        <v>2</v>
      </c>
      <c r="B3" s="63">
        <v>1000822</v>
      </c>
      <c r="C3" s="64" t="s">
        <v>37</v>
      </c>
      <c r="D3" s="62">
        <v>197</v>
      </c>
      <c r="E3" s="62">
        <v>192</v>
      </c>
      <c r="F3" s="62"/>
      <c r="G3" s="62"/>
      <c r="H3" s="63">
        <v>389</v>
      </c>
    </row>
    <row r="4" spans="1:8" x14ac:dyDescent="0.25">
      <c r="A4" s="62">
        <v>3</v>
      </c>
      <c r="B4" s="63">
        <v>1000195</v>
      </c>
      <c r="C4" s="64" t="s">
        <v>34</v>
      </c>
      <c r="D4" s="62">
        <v>200</v>
      </c>
      <c r="E4" s="62">
        <v>179</v>
      </c>
      <c r="F4" s="62"/>
      <c r="G4" s="62"/>
      <c r="H4" s="63">
        <v>379</v>
      </c>
    </row>
    <row r="5" spans="1:8" x14ac:dyDescent="0.25">
      <c r="A5" s="62">
        <v>4</v>
      </c>
      <c r="B5" s="63">
        <v>1003160</v>
      </c>
      <c r="C5" s="64" t="s">
        <v>48</v>
      </c>
      <c r="D5" s="62">
        <v>186</v>
      </c>
      <c r="E5" s="62">
        <v>185</v>
      </c>
      <c r="F5" s="62"/>
      <c r="G5" s="62"/>
      <c r="H5" s="63">
        <v>371</v>
      </c>
    </row>
    <row r="6" spans="1:8" x14ac:dyDescent="0.25">
      <c r="A6" s="62">
        <v>5</v>
      </c>
      <c r="B6" s="63">
        <v>1000074</v>
      </c>
      <c r="C6" s="64" t="s">
        <v>44</v>
      </c>
      <c r="D6" s="62">
        <v>190</v>
      </c>
      <c r="E6" s="62">
        <v>174</v>
      </c>
      <c r="F6" s="62"/>
      <c r="G6" s="62"/>
      <c r="H6" s="63">
        <v>364</v>
      </c>
    </row>
    <row r="7" spans="1:8" x14ac:dyDescent="0.25">
      <c r="A7" s="62">
        <v>6</v>
      </c>
      <c r="B7" s="63">
        <v>1001446</v>
      </c>
      <c r="C7" s="64" t="s">
        <v>38</v>
      </c>
      <c r="D7" s="62">
        <v>196</v>
      </c>
      <c r="E7" s="62">
        <v>167</v>
      </c>
      <c r="F7" s="62"/>
      <c r="G7" s="62"/>
      <c r="H7" s="63">
        <v>363</v>
      </c>
    </row>
    <row r="8" spans="1:8" x14ac:dyDescent="0.25">
      <c r="A8" s="62">
        <v>7</v>
      </c>
      <c r="B8" s="63">
        <v>1001071</v>
      </c>
      <c r="C8" s="64" t="s">
        <v>42</v>
      </c>
      <c r="D8" s="62">
        <v>192</v>
      </c>
      <c r="E8" s="62">
        <v>170</v>
      </c>
      <c r="F8" s="62"/>
      <c r="G8" s="62"/>
      <c r="H8" s="63">
        <v>362</v>
      </c>
    </row>
    <row r="9" spans="1:8" x14ac:dyDescent="0.25">
      <c r="A9" s="62">
        <v>8</v>
      </c>
      <c r="B9" s="63">
        <v>1001225</v>
      </c>
      <c r="C9" s="64" t="s">
        <v>35</v>
      </c>
      <c r="D9" s="62">
        <v>199</v>
      </c>
      <c r="E9" s="62">
        <v>158</v>
      </c>
      <c r="F9" s="62"/>
      <c r="G9" s="62"/>
      <c r="H9" s="63">
        <v>357</v>
      </c>
    </row>
    <row r="10" spans="1:8" x14ac:dyDescent="0.25">
      <c r="A10" s="62">
        <v>9</v>
      </c>
      <c r="B10" s="63">
        <v>1002894</v>
      </c>
      <c r="C10" s="64" t="s">
        <v>40</v>
      </c>
      <c r="D10" s="62">
        <v>194</v>
      </c>
      <c r="E10" s="62">
        <v>163</v>
      </c>
      <c r="F10" s="62"/>
      <c r="G10" s="62"/>
      <c r="H10" s="63">
        <v>357</v>
      </c>
    </row>
    <row r="11" spans="1:8" x14ac:dyDescent="0.25">
      <c r="A11" s="62">
        <v>10</v>
      </c>
      <c r="B11" s="63">
        <v>1000276</v>
      </c>
      <c r="C11" s="64" t="s">
        <v>41</v>
      </c>
      <c r="D11" s="62">
        <v>193</v>
      </c>
      <c r="E11" s="62">
        <v>164</v>
      </c>
      <c r="F11" s="62"/>
      <c r="G11" s="62"/>
      <c r="H11" s="63">
        <v>357</v>
      </c>
    </row>
    <row r="12" spans="1:8" x14ac:dyDescent="0.25">
      <c r="A12" s="62">
        <v>11</v>
      </c>
      <c r="B12" s="63">
        <v>1000617</v>
      </c>
      <c r="C12" s="64" t="s">
        <v>43</v>
      </c>
      <c r="D12" s="62">
        <v>191</v>
      </c>
      <c r="E12" s="62">
        <v>165</v>
      </c>
      <c r="F12" s="62"/>
      <c r="G12" s="62"/>
      <c r="H12" s="63">
        <v>356</v>
      </c>
    </row>
    <row r="13" spans="1:8" x14ac:dyDescent="0.25">
      <c r="A13" s="62">
        <v>12</v>
      </c>
      <c r="B13" s="63">
        <v>1003419</v>
      </c>
      <c r="C13" s="64" t="s">
        <v>39</v>
      </c>
      <c r="D13" s="62">
        <v>195</v>
      </c>
      <c r="E13" s="62">
        <v>160</v>
      </c>
      <c r="F13" s="62"/>
      <c r="G13" s="62"/>
      <c r="H13" s="63">
        <v>355</v>
      </c>
    </row>
    <row r="14" spans="1:8" x14ac:dyDescent="0.25">
      <c r="A14" s="62">
        <v>13</v>
      </c>
      <c r="B14" s="63">
        <v>1001877</v>
      </c>
      <c r="C14" s="64" t="s">
        <v>45</v>
      </c>
      <c r="D14" s="62">
        <v>189</v>
      </c>
      <c r="E14" s="62">
        <v>161</v>
      </c>
      <c r="F14" s="62"/>
      <c r="G14" s="62"/>
      <c r="H14" s="63">
        <v>350</v>
      </c>
    </row>
    <row r="15" spans="1:8" x14ac:dyDescent="0.25">
      <c r="A15" s="62">
        <v>14</v>
      </c>
      <c r="B15" s="63">
        <v>1000385</v>
      </c>
      <c r="C15" s="64" t="s">
        <v>46</v>
      </c>
      <c r="D15" s="62">
        <v>188</v>
      </c>
      <c r="E15" s="62">
        <v>156</v>
      </c>
      <c r="F15" s="62"/>
      <c r="G15" s="62"/>
      <c r="H15" s="63">
        <v>344</v>
      </c>
    </row>
    <row r="16" spans="1:8" x14ac:dyDescent="0.25">
      <c r="A16" s="62">
        <v>15</v>
      </c>
      <c r="B16" s="63">
        <v>1000126</v>
      </c>
      <c r="C16" s="64" t="s">
        <v>52</v>
      </c>
      <c r="D16" s="62">
        <v>182</v>
      </c>
      <c r="E16" s="62">
        <v>162</v>
      </c>
      <c r="F16" s="62"/>
      <c r="G16" s="62"/>
      <c r="H16" s="63">
        <v>344</v>
      </c>
    </row>
    <row r="17" spans="1:8" x14ac:dyDescent="0.25">
      <c r="A17" s="62">
        <v>16</v>
      </c>
      <c r="B17" s="63">
        <v>1002669</v>
      </c>
      <c r="C17" s="64" t="s">
        <v>50</v>
      </c>
      <c r="D17" s="62">
        <v>184</v>
      </c>
      <c r="E17" s="62">
        <v>159</v>
      </c>
      <c r="F17" s="62"/>
      <c r="G17" s="62"/>
      <c r="H17" s="63">
        <v>343</v>
      </c>
    </row>
    <row r="18" spans="1:8" x14ac:dyDescent="0.25">
      <c r="A18" s="62">
        <v>17</v>
      </c>
      <c r="B18" s="63">
        <v>1000127</v>
      </c>
      <c r="C18" s="64" t="s">
        <v>47</v>
      </c>
      <c r="D18" s="62">
        <v>187</v>
      </c>
      <c r="E18" s="62">
        <v>152</v>
      </c>
      <c r="F18" s="62"/>
      <c r="G18" s="62"/>
      <c r="H18" s="63">
        <v>339</v>
      </c>
    </row>
    <row r="19" spans="1:8" x14ac:dyDescent="0.25">
      <c r="A19" s="62">
        <v>18</v>
      </c>
      <c r="B19" s="63">
        <v>1000199</v>
      </c>
      <c r="C19" s="64" t="s">
        <v>49</v>
      </c>
      <c r="D19" s="62">
        <v>185</v>
      </c>
      <c r="E19" s="62">
        <v>153</v>
      </c>
      <c r="F19" s="62"/>
      <c r="G19" s="62"/>
      <c r="H19" s="63">
        <v>338</v>
      </c>
    </row>
    <row r="20" spans="1:8" x14ac:dyDescent="0.25">
      <c r="A20" s="62">
        <v>19</v>
      </c>
      <c r="B20" s="63">
        <v>1000835</v>
      </c>
      <c r="C20" s="64" t="s">
        <v>51</v>
      </c>
      <c r="D20" s="62">
        <v>183</v>
      </c>
      <c r="E20" s="62">
        <v>155</v>
      </c>
      <c r="F20" s="62"/>
      <c r="G20" s="62"/>
      <c r="H20" s="63">
        <v>338</v>
      </c>
    </row>
    <row r="21" spans="1:8" x14ac:dyDescent="0.25">
      <c r="A21" s="62">
        <v>20</v>
      </c>
      <c r="B21" s="63">
        <v>1000428</v>
      </c>
      <c r="C21" s="64" t="s">
        <v>53</v>
      </c>
      <c r="D21" s="62">
        <v>181</v>
      </c>
      <c r="E21" s="62">
        <v>157</v>
      </c>
      <c r="F21" s="62"/>
      <c r="G21" s="62"/>
      <c r="H21" s="63">
        <v>338</v>
      </c>
    </row>
    <row r="22" spans="1:8" x14ac:dyDescent="0.25">
      <c r="A22" s="62">
        <v>21</v>
      </c>
      <c r="B22" s="63">
        <v>1000865</v>
      </c>
      <c r="C22" s="64" t="s">
        <v>57</v>
      </c>
      <c r="D22" s="62">
        <v>184</v>
      </c>
      <c r="E22" s="62">
        <v>151</v>
      </c>
      <c r="F22" s="62"/>
      <c r="G22" s="62"/>
      <c r="H22" s="63">
        <v>335</v>
      </c>
    </row>
    <row r="23" spans="1:8" x14ac:dyDescent="0.25">
      <c r="A23" s="62">
        <v>22</v>
      </c>
      <c r="B23" s="63">
        <v>1000313</v>
      </c>
      <c r="C23" s="64" t="s">
        <v>55</v>
      </c>
      <c r="D23" s="62">
        <v>179</v>
      </c>
      <c r="E23" s="62">
        <v>154</v>
      </c>
      <c r="F23" s="62"/>
      <c r="G23" s="62"/>
      <c r="H23" s="63">
        <v>333</v>
      </c>
    </row>
    <row r="24" spans="1:8" x14ac:dyDescent="0.25">
      <c r="A24" s="62">
        <v>23</v>
      </c>
      <c r="B24" s="63">
        <v>1002815</v>
      </c>
      <c r="C24" s="64" t="s">
        <v>54</v>
      </c>
      <c r="D24" s="62">
        <v>180</v>
      </c>
      <c r="E24" s="62">
        <v>150</v>
      </c>
      <c r="F24" s="62"/>
      <c r="G24" s="62"/>
      <c r="H24" s="63">
        <v>330</v>
      </c>
    </row>
    <row r="25" spans="1:8" x14ac:dyDescent="0.25">
      <c r="A25" s="62">
        <v>24</v>
      </c>
      <c r="B25" s="63">
        <v>1000449</v>
      </c>
      <c r="C25" s="64" t="s">
        <v>59</v>
      </c>
      <c r="D25" s="62">
        <v>183</v>
      </c>
      <c r="E25" s="62">
        <v>146</v>
      </c>
      <c r="F25" s="62"/>
      <c r="G25" s="62"/>
      <c r="H25" s="63">
        <v>329</v>
      </c>
    </row>
    <row r="26" spans="1:8" x14ac:dyDescent="0.25">
      <c r="A26" s="62">
        <v>25</v>
      </c>
      <c r="B26" s="63">
        <v>1000837</v>
      </c>
      <c r="C26" s="64" t="s">
        <v>56</v>
      </c>
      <c r="D26" s="62">
        <v>178</v>
      </c>
      <c r="E26" s="62">
        <v>149</v>
      </c>
      <c r="F26" s="62"/>
      <c r="G26" s="62"/>
      <c r="H26" s="63">
        <v>327</v>
      </c>
    </row>
    <row r="27" spans="1:8" x14ac:dyDescent="0.25">
      <c r="A27" s="62">
        <v>26</v>
      </c>
      <c r="B27" s="63">
        <v>1000004</v>
      </c>
      <c r="C27" s="64" t="s">
        <v>61</v>
      </c>
      <c r="D27" s="62">
        <v>182</v>
      </c>
      <c r="E27" s="62">
        <v>144</v>
      </c>
      <c r="F27" s="62"/>
      <c r="G27" s="62"/>
      <c r="H27" s="63">
        <v>326</v>
      </c>
    </row>
    <row r="28" spans="1:8" x14ac:dyDescent="0.25">
      <c r="A28" s="62">
        <v>27</v>
      </c>
      <c r="B28" s="63">
        <v>1003358</v>
      </c>
      <c r="C28" s="64" t="s">
        <v>62</v>
      </c>
      <c r="D28" s="62">
        <v>181</v>
      </c>
      <c r="E28" s="62">
        <v>145</v>
      </c>
      <c r="F28" s="62"/>
      <c r="G28" s="62"/>
      <c r="H28" s="63">
        <v>326</v>
      </c>
    </row>
    <row r="29" spans="1:8" x14ac:dyDescent="0.25">
      <c r="A29" s="62">
        <v>28</v>
      </c>
      <c r="B29" s="63">
        <v>1000183</v>
      </c>
      <c r="C29" s="64" t="s">
        <v>58</v>
      </c>
      <c r="D29" s="62">
        <v>177</v>
      </c>
      <c r="E29" s="62">
        <v>148</v>
      </c>
      <c r="F29" s="62"/>
      <c r="G29" s="62"/>
      <c r="H29" s="63">
        <v>325</v>
      </c>
    </row>
    <row r="30" spans="1:8" x14ac:dyDescent="0.25">
      <c r="A30" s="62">
        <v>29</v>
      </c>
      <c r="B30" s="63">
        <v>1002632</v>
      </c>
      <c r="C30" s="64" t="s">
        <v>60</v>
      </c>
      <c r="D30" s="62">
        <v>176</v>
      </c>
      <c r="E30" s="62">
        <v>143</v>
      </c>
      <c r="F30" s="62"/>
      <c r="G30" s="62"/>
      <c r="H30" s="63">
        <v>319</v>
      </c>
    </row>
    <row r="31" spans="1:8" x14ac:dyDescent="0.25">
      <c r="A31" s="62">
        <v>30</v>
      </c>
      <c r="B31" s="63">
        <v>1001448</v>
      </c>
      <c r="C31" s="64" t="s">
        <v>63</v>
      </c>
      <c r="D31" s="62">
        <v>171</v>
      </c>
      <c r="E31" s="62">
        <v>147</v>
      </c>
      <c r="F31" s="62"/>
      <c r="G31" s="62"/>
      <c r="H31" s="63">
        <v>318</v>
      </c>
    </row>
    <row r="32" spans="1:8" x14ac:dyDescent="0.25">
      <c r="A32" s="62">
        <v>31</v>
      </c>
      <c r="B32" s="63">
        <v>1003452</v>
      </c>
      <c r="C32" s="64" t="s">
        <v>64</v>
      </c>
      <c r="D32" s="62">
        <v>170</v>
      </c>
      <c r="E32" s="62">
        <v>141</v>
      </c>
      <c r="F32" s="62"/>
      <c r="G32" s="62"/>
      <c r="H32" s="63">
        <v>311</v>
      </c>
    </row>
    <row r="33" spans="1:8" x14ac:dyDescent="0.25">
      <c r="A33" s="62">
        <v>32</v>
      </c>
      <c r="B33" s="63">
        <v>1003198</v>
      </c>
      <c r="C33" s="64" t="s">
        <v>65</v>
      </c>
      <c r="D33" s="62">
        <v>169</v>
      </c>
      <c r="E33" s="62">
        <v>142</v>
      </c>
      <c r="F33" s="62"/>
      <c r="G33" s="62"/>
      <c r="H33" s="63">
        <v>311</v>
      </c>
    </row>
    <row r="34" spans="1:8" x14ac:dyDescent="0.25">
      <c r="A34" s="62">
        <v>33</v>
      </c>
      <c r="B34" s="63" t="s">
        <v>67</v>
      </c>
      <c r="C34" s="64" t="s">
        <v>29</v>
      </c>
      <c r="D34" s="62">
        <v>168</v>
      </c>
      <c r="E34" s="62">
        <v>131</v>
      </c>
      <c r="F34" s="62"/>
      <c r="G34" s="62">
        <v>0</v>
      </c>
      <c r="H34" s="63">
        <v>299</v>
      </c>
    </row>
    <row r="35" spans="1:8" ht="15.75" x14ac:dyDescent="0.25">
      <c r="A35" s="1"/>
      <c r="B35" s="1"/>
      <c r="C35" s="18"/>
      <c r="D35" s="1"/>
      <c r="E35" s="1"/>
      <c r="F35" s="1"/>
      <c r="G35" s="1"/>
      <c r="H35" s="17"/>
    </row>
    <row r="36" spans="1:8" ht="15.75" x14ac:dyDescent="0.25">
      <c r="A36" s="1"/>
      <c r="B36" s="1"/>
      <c r="C36" s="18"/>
      <c r="D36" s="1"/>
      <c r="E36" s="1"/>
      <c r="F36" s="1"/>
      <c r="G36" s="1"/>
      <c r="H36" s="17"/>
    </row>
    <row r="37" spans="1:8" ht="15.75" x14ac:dyDescent="0.25">
      <c r="A37" s="1"/>
      <c r="B37" s="1"/>
      <c r="C37" s="18"/>
      <c r="D37" s="1"/>
      <c r="E37" s="1"/>
      <c r="F37" s="1"/>
      <c r="G37" s="1"/>
      <c r="H37" s="17"/>
    </row>
    <row r="38" spans="1:8" ht="15.75" x14ac:dyDescent="0.25">
      <c r="A38" s="1"/>
      <c r="B38" s="1"/>
      <c r="C38" s="18"/>
      <c r="D38" s="1"/>
      <c r="E38" s="1"/>
      <c r="F38" s="1"/>
      <c r="G38" s="1"/>
      <c r="H38" s="17"/>
    </row>
    <row r="39" spans="1:8" ht="15.75" x14ac:dyDescent="0.25">
      <c r="A39" s="1"/>
      <c r="B39" s="1"/>
      <c r="C39" s="18"/>
      <c r="D39" s="1"/>
      <c r="E39" s="1"/>
      <c r="F39" s="1"/>
      <c r="G39" s="1"/>
      <c r="H39" s="17"/>
    </row>
    <row r="40" spans="1:8" ht="15.75" x14ac:dyDescent="0.25">
      <c r="A40" s="1"/>
      <c r="B40" s="1"/>
      <c r="C40" s="18"/>
      <c r="D40" s="1"/>
      <c r="E40" s="1"/>
      <c r="F40" s="1"/>
      <c r="G40" s="1"/>
      <c r="H40" s="17"/>
    </row>
    <row r="41" spans="1:8" ht="15.75" x14ac:dyDescent="0.25">
      <c r="A41" s="1"/>
      <c r="B41" s="1"/>
      <c r="C41" s="18"/>
      <c r="D41" s="1"/>
      <c r="E41" s="1"/>
      <c r="F41" s="1"/>
      <c r="G41" s="1"/>
      <c r="H41" s="17"/>
    </row>
    <row r="42" spans="1:8" ht="15.75" x14ac:dyDescent="0.25">
      <c r="A42" s="1"/>
      <c r="B42" s="1"/>
      <c r="C42" s="18"/>
      <c r="D42" s="1"/>
      <c r="E42" s="1"/>
      <c r="F42" s="1"/>
      <c r="G42" s="1"/>
      <c r="H42" s="17"/>
    </row>
    <row r="43" spans="1:8" ht="15.75" x14ac:dyDescent="0.25">
      <c r="A43" s="1"/>
      <c r="B43" s="1"/>
      <c r="C43" s="18"/>
      <c r="D43" s="1"/>
      <c r="E43" s="1"/>
      <c r="F43" s="1"/>
      <c r="G43" s="1"/>
      <c r="H43" s="17"/>
    </row>
    <row r="44" spans="1:8" ht="15.75" x14ac:dyDescent="0.25">
      <c r="A44" s="1"/>
      <c r="B44" s="1"/>
      <c r="C44" s="18"/>
      <c r="D44" s="1"/>
      <c r="E44" s="1"/>
      <c r="F44" s="1"/>
      <c r="G44" s="1"/>
      <c r="H44" s="17"/>
    </row>
    <row r="45" spans="1:8" ht="15.75" x14ac:dyDescent="0.25">
      <c r="A45" s="1"/>
      <c r="B45" s="1"/>
      <c r="C45" s="18"/>
      <c r="D45" s="1"/>
      <c r="E45" s="1"/>
      <c r="F45" s="1"/>
      <c r="G45" s="1"/>
      <c r="H45" s="17"/>
    </row>
    <row r="46" spans="1:8" ht="15.75" x14ac:dyDescent="0.25">
      <c r="A46" s="1"/>
      <c r="B46" s="1"/>
      <c r="C46" s="18"/>
      <c r="D46" s="1"/>
      <c r="E46" s="1"/>
      <c r="F46" s="1"/>
      <c r="G46" s="1"/>
      <c r="H46" s="17"/>
    </row>
    <row r="47" spans="1:8" ht="15.75" x14ac:dyDescent="0.25">
      <c r="A47" s="1"/>
      <c r="B47" s="1"/>
      <c r="C47" s="18"/>
      <c r="D47" s="1"/>
      <c r="E47" s="1"/>
      <c r="F47" s="1"/>
      <c r="G47" s="1"/>
      <c r="H47" s="17"/>
    </row>
    <row r="48" spans="1:8" ht="15.75" x14ac:dyDescent="0.25">
      <c r="A48" s="1"/>
      <c r="B48" s="1"/>
      <c r="C48" s="18"/>
      <c r="D48" s="1"/>
      <c r="E48" s="1"/>
      <c r="F48" s="1"/>
      <c r="G48" s="1"/>
      <c r="H48" s="17"/>
    </row>
    <row r="49" spans="1:8" ht="15.75" x14ac:dyDescent="0.25">
      <c r="A49" s="1"/>
      <c r="B49" s="1"/>
      <c r="C49" s="18"/>
      <c r="D49" s="1"/>
      <c r="E49" s="1"/>
      <c r="F49" s="1"/>
      <c r="G49" s="1"/>
      <c r="H49" s="17"/>
    </row>
    <row r="50" spans="1:8" ht="15.75" x14ac:dyDescent="0.25">
      <c r="A50" s="1"/>
      <c r="B50" s="1"/>
      <c r="C50" s="18"/>
      <c r="D50" s="1"/>
      <c r="E50" s="1"/>
      <c r="F50" s="1"/>
      <c r="G50" s="1"/>
      <c r="H50" s="17"/>
    </row>
    <row r="51" spans="1:8" ht="15.75" x14ac:dyDescent="0.25">
      <c r="A51" s="1"/>
      <c r="B51" s="1"/>
      <c r="C51" s="18"/>
      <c r="D51" s="1"/>
      <c r="E51" s="1"/>
      <c r="F51" s="1"/>
      <c r="G51" s="1"/>
      <c r="H51" s="17"/>
    </row>
    <row r="52" spans="1:8" ht="15.75" x14ac:dyDescent="0.25">
      <c r="A52" s="1"/>
      <c r="B52" s="1"/>
      <c r="C52" s="18"/>
      <c r="D52" s="1"/>
      <c r="E52" s="1"/>
      <c r="F52" s="1"/>
      <c r="G52" s="1"/>
      <c r="H52" s="17"/>
    </row>
    <row r="53" spans="1:8" ht="15.75" x14ac:dyDescent="0.25">
      <c r="A53" s="1"/>
      <c r="B53" s="1"/>
      <c r="C53" s="18"/>
      <c r="D53" s="1"/>
      <c r="E53" s="1"/>
      <c r="F53" s="1"/>
      <c r="G53" s="1"/>
      <c r="H53" s="17"/>
    </row>
    <row r="54" spans="1:8" ht="18" x14ac:dyDescent="0.25">
      <c r="A54" s="65" t="s">
        <v>0</v>
      </c>
      <c r="B54" s="65"/>
      <c r="C54" s="65" t="s">
        <v>1</v>
      </c>
      <c r="D54" s="65" t="s">
        <v>88</v>
      </c>
      <c r="E54" s="65" t="s">
        <v>89</v>
      </c>
      <c r="F54" s="65" t="s">
        <v>90</v>
      </c>
      <c r="G54" s="65" t="s">
        <v>91</v>
      </c>
      <c r="H54" s="65" t="s">
        <v>92</v>
      </c>
    </row>
    <row r="55" spans="1:8" x14ac:dyDescent="0.25">
      <c r="A55" s="62">
        <v>1</v>
      </c>
      <c r="B55" s="62">
        <v>1000157</v>
      </c>
      <c r="C55" s="64" t="s">
        <v>10</v>
      </c>
      <c r="D55" s="62">
        <v>195</v>
      </c>
      <c r="E55" s="62">
        <v>200</v>
      </c>
      <c r="F55" s="62" t="s">
        <v>93</v>
      </c>
      <c r="G55" s="62"/>
      <c r="H55" s="62">
        <v>395</v>
      </c>
    </row>
    <row r="56" spans="1:8" x14ac:dyDescent="0.25">
      <c r="A56" s="62">
        <v>2</v>
      </c>
      <c r="B56" s="62">
        <v>1000058</v>
      </c>
      <c r="C56" s="64" t="s">
        <v>5</v>
      </c>
      <c r="D56" s="62">
        <v>200</v>
      </c>
      <c r="E56" s="62">
        <v>192</v>
      </c>
      <c r="F56" s="62" t="s">
        <v>93</v>
      </c>
      <c r="G56" s="62"/>
      <c r="H56" s="62">
        <v>392</v>
      </c>
    </row>
    <row r="57" spans="1:8" x14ac:dyDescent="0.25">
      <c r="A57" s="62">
        <v>3</v>
      </c>
      <c r="B57" s="62">
        <v>1001827</v>
      </c>
      <c r="C57" s="64" t="s">
        <v>11</v>
      </c>
      <c r="D57" s="62">
        <v>194</v>
      </c>
      <c r="E57" s="62">
        <v>185</v>
      </c>
      <c r="F57" s="62" t="s">
        <v>93</v>
      </c>
      <c r="G57" s="62"/>
      <c r="H57" s="62">
        <v>379</v>
      </c>
    </row>
    <row r="58" spans="1:8" x14ac:dyDescent="0.25">
      <c r="A58" s="62">
        <v>4</v>
      </c>
      <c r="B58" s="62">
        <v>1000142</v>
      </c>
      <c r="C58" s="64" t="s">
        <v>9</v>
      </c>
      <c r="D58" s="62">
        <v>196</v>
      </c>
      <c r="E58" s="62">
        <v>179</v>
      </c>
      <c r="F58" s="62" t="s">
        <v>93</v>
      </c>
      <c r="G58" s="62"/>
      <c r="H58" s="62">
        <v>375</v>
      </c>
    </row>
    <row r="59" spans="1:8" x14ac:dyDescent="0.25">
      <c r="A59" s="62">
        <v>5</v>
      </c>
      <c r="B59" s="62">
        <v>1001853</v>
      </c>
      <c r="C59" s="64" t="s">
        <v>6</v>
      </c>
      <c r="D59" s="62">
        <v>199</v>
      </c>
      <c r="E59" s="62">
        <v>174</v>
      </c>
      <c r="F59" s="62" t="s">
        <v>93</v>
      </c>
      <c r="G59" s="62"/>
      <c r="H59" s="62">
        <v>373</v>
      </c>
    </row>
    <row r="60" spans="1:8" x14ac:dyDescent="0.25">
      <c r="A60" s="62">
        <v>6</v>
      </c>
      <c r="B60" s="62">
        <v>1001978</v>
      </c>
      <c r="C60" s="64" t="s">
        <v>7</v>
      </c>
      <c r="D60" s="62">
        <v>198</v>
      </c>
      <c r="E60" s="62">
        <v>167</v>
      </c>
      <c r="F60" s="62" t="s">
        <v>93</v>
      </c>
      <c r="G60" s="62"/>
      <c r="H60" s="62">
        <v>365</v>
      </c>
    </row>
    <row r="61" spans="1:8" x14ac:dyDescent="0.25">
      <c r="A61" s="62">
        <v>7</v>
      </c>
      <c r="B61" s="62">
        <v>1003498</v>
      </c>
      <c r="C61" s="64" t="s">
        <v>13</v>
      </c>
      <c r="D61" s="62">
        <v>192</v>
      </c>
      <c r="E61" s="62">
        <v>170</v>
      </c>
      <c r="F61" s="62" t="s">
        <v>93</v>
      </c>
      <c r="G61" s="62"/>
      <c r="H61" s="62">
        <v>362</v>
      </c>
    </row>
    <row r="62" spans="1:8" x14ac:dyDescent="0.25">
      <c r="A62" s="62">
        <v>8</v>
      </c>
      <c r="B62" s="62">
        <v>1000440</v>
      </c>
      <c r="C62" s="64" t="s">
        <v>8</v>
      </c>
      <c r="D62" s="62">
        <v>197</v>
      </c>
      <c r="E62" s="62">
        <v>161</v>
      </c>
      <c r="F62" s="62" t="s">
        <v>93</v>
      </c>
      <c r="G62" s="62"/>
      <c r="H62" s="62">
        <v>358</v>
      </c>
    </row>
    <row r="63" spans="1:8" x14ac:dyDescent="0.25">
      <c r="A63" s="62">
        <v>9</v>
      </c>
      <c r="B63" s="62">
        <v>1001255</v>
      </c>
      <c r="C63" s="64" t="s">
        <v>12</v>
      </c>
      <c r="D63" s="62">
        <v>193</v>
      </c>
      <c r="E63" s="62">
        <v>164</v>
      </c>
      <c r="F63" s="62" t="s">
        <v>93</v>
      </c>
      <c r="G63" s="62"/>
      <c r="H63" s="62">
        <v>357</v>
      </c>
    </row>
    <row r="64" spans="1:8" x14ac:dyDescent="0.25">
      <c r="A64" s="62">
        <v>10</v>
      </c>
      <c r="B64" s="62">
        <v>1001884</v>
      </c>
      <c r="C64" s="64" t="s">
        <v>17</v>
      </c>
      <c r="D64" s="62">
        <v>188</v>
      </c>
      <c r="E64" s="62">
        <v>165</v>
      </c>
      <c r="F64" s="62" t="s">
        <v>93</v>
      </c>
      <c r="G64" s="62"/>
      <c r="H64" s="62">
        <v>353</v>
      </c>
    </row>
    <row r="65" spans="1:8" x14ac:dyDescent="0.25">
      <c r="A65" s="62">
        <v>11</v>
      </c>
      <c r="B65" s="62">
        <v>1001258</v>
      </c>
      <c r="C65" s="64" t="s">
        <v>14</v>
      </c>
      <c r="D65" s="62">
        <v>191</v>
      </c>
      <c r="E65" s="62">
        <v>160</v>
      </c>
      <c r="F65" s="62" t="s">
        <v>93</v>
      </c>
      <c r="G65" s="62"/>
      <c r="H65" s="62">
        <v>351</v>
      </c>
    </row>
    <row r="66" spans="1:8" x14ac:dyDescent="0.25">
      <c r="A66" s="62">
        <v>12</v>
      </c>
      <c r="B66" s="62">
        <v>1000318</v>
      </c>
      <c r="C66" s="64" t="s">
        <v>18</v>
      </c>
      <c r="D66" s="62">
        <v>187</v>
      </c>
      <c r="E66" s="62">
        <v>162</v>
      </c>
      <c r="F66" s="62" t="s">
        <v>93</v>
      </c>
      <c r="G66" s="62"/>
      <c r="H66" s="62">
        <v>349</v>
      </c>
    </row>
    <row r="67" spans="1:8" x14ac:dyDescent="0.25">
      <c r="A67" s="62">
        <v>13</v>
      </c>
      <c r="B67" s="62">
        <v>1003369</v>
      </c>
      <c r="C67" s="64" t="s">
        <v>19</v>
      </c>
      <c r="D67" s="62">
        <v>186</v>
      </c>
      <c r="E67" s="62">
        <v>163</v>
      </c>
      <c r="F67" s="62" t="s">
        <v>93</v>
      </c>
      <c r="G67" s="62"/>
      <c r="H67" s="62">
        <v>349</v>
      </c>
    </row>
    <row r="68" spans="1:8" x14ac:dyDescent="0.25">
      <c r="A68" s="62">
        <v>14</v>
      </c>
      <c r="B68" s="62">
        <v>1000086</v>
      </c>
      <c r="C68" s="64" t="s">
        <v>15</v>
      </c>
      <c r="D68" s="62">
        <v>190</v>
      </c>
      <c r="E68" s="62">
        <v>158</v>
      </c>
      <c r="F68" s="62" t="s">
        <v>93</v>
      </c>
      <c r="G68" s="62"/>
      <c r="H68" s="62">
        <v>348</v>
      </c>
    </row>
    <row r="69" spans="1:8" x14ac:dyDescent="0.25">
      <c r="A69" s="62">
        <v>15</v>
      </c>
      <c r="B69" s="62">
        <v>1000751</v>
      </c>
      <c r="C69" s="64" t="s">
        <v>16</v>
      </c>
      <c r="D69" s="62">
        <v>189</v>
      </c>
      <c r="E69" s="62">
        <v>157</v>
      </c>
      <c r="F69" s="62" t="s">
        <v>93</v>
      </c>
      <c r="G69" s="62"/>
      <c r="H69" s="62">
        <v>346</v>
      </c>
    </row>
    <row r="70" spans="1:8" x14ac:dyDescent="0.25">
      <c r="A70" s="62">
        <v>16</v>
      </c>
      <c r="B70" s="62">
        <v>1000352</v>
      </c>
      <c r="C70" s="64" t="s">
        <v>21</v>
      </c>
      <c r="D70" s="62">
        <v>184</v>
      </c>
      <c r="E70" s="62">
        <v>159</v>
      </c>
      <c r="F70" s="62"/>
      <c r="G70" s="62"/>
      <c r="H70" s="62">
        <v>343</v>
      </c>
    </row>
    <row r="71" spans="1:8" x14ac:dyDescent="0.25">
      <c r="A71" s="62">
        <v>17</v>
      </c>
      <c r="B71" s="62">
        <v>1000151</v>
      </c>
      <c r="C71" s="64" t="s">
        <v>20</v>
      </c>
      <c r="D71" s="62">
        <v>185</v>
      </c>
      <c r="E71" s="62">
        <v>156</v>
      </c>
      <c r="F71" s="63"/>
      <c r="G71" s="63"/>
      <c r="H71" s="62">
        <v>341</v>
      </c>
    </row>
    <row r="72" spans="1:8" x14ac:dyDescent="0.25">
      <c r="A72" s="62">
        <v>18</v>
      </c>
      <c r="B72" s="62">
        <v>1002798</v>
      </c>
      <c r="C72" s="64" t="s">
        <v>22</v>
      </c>
      <c r="D72" s="62">
        <v>183</v>
      </c>
      <c r="E72" s="62">
        <v>155</v>
      </c>
      <c r="F72" s="62"/>
      <c r="G72" s="62"/>
      <c r="H72" s="62">
        <v>338</v>
      </c>
    </row>
    <row r="73" spans="1:8" x14ac:dyDescent="0.25">
      <c r="A73" s="62">
        <v>19</v>
      </c>
      <c r="B73" s="62">
        <v>1000459</v>
      </c>
      <c r="C73" s="64" t="s">
        <v>23</v>
      </c>
      <c r="D73" s="62">
        <v>182</v>
      </c>
      <c r="E73" s="62">
        <v>152</v>
      </c>
      <c r="F73" s="62"/>
      <c r="G73" s="62"/>
      <c r="H73" s="62">
        <v>334</v>
      </c>
    </row>
    <row r="74" spans="1:8" x14ac:dyDescent="0.25">
      <c r="A74" s="62">
        <v>20</v>
      </c>
      <c r="B74" s="62">
        <v>1000134</v>
      </c>
      <c r="C74" s="64" t="s">
        <v>25</v>
      </c>
      <c r="D74" s="62">
        <v>180</v>
      </c>
      <c r="E74" s="62">
        <v>153</v>
      </c>
      <c r="F74" s="62" t="s">
        <v>93</v>
      </c>
      <c r="G74" s="62">
        <v>0</v>
      </c>
      <c r="H74" s="62">
        <v>333</v>
      </c>
    </row>
    <row r="75" spans="1:8" x14ac:dyDescent="0.25">
      <c r="A75" s="62">
        <v>21</v>
      </c>
      <c r="B75" s="62">
        <v>1003451</v>
      </c>
      <c r="C75" s="64" t="s">
        <v>26</v>
      </c>
      <c r="D75" s="62">
        <v>179</v>
      </c>
      <c r="E75" s="62">
        <v>154</v>
      </c>
      <c r="F75" s="62" t="s">
        <v>93</v>
      </c>
      <c r="G75" s="62">
        <v>0</v>
      </c>
      <c r="H75" s="62">
        <v>333</v>
      </c>
    </row>
    <row r="76" spans="1:8" x14ac:dyDescent="0.25">
      <c r="A76" s="62">
        <v>22</v>
      </c>
      <c r="B76" s="62">
        <v>1003047</v>
      </c>
      <c r="C76" s="64" t="s">
        <v>24</v>
      </c>
      <c r="D76" s="62">
        <v>181</v>
      </c>
      <c r="E76" s="62">
        <v>150</v>
      </c>
      <c r="F76" s="62" t="s">
        <v>93</v>
      </c>
      <c r="G76" s="62">
        <v>0</v>
      </c>
      <c r="H76" s="62">
        <v>331</v>
      </c>
    </row>
    <row r="77" spans="1:8" x14ac:dyDescent="0.25">
      <c r="A77" s="62">
        <v>23</v>
      </c>
      <c r="B77" s="62">
        <v>1001172</v>
      </c>
      <c r="C77" s="64" t="s">
        <v>27</v>
      </c>
      <c r="D77" s="62">
        <v>177</v>
      </c>
      <c r="E77" s="62">
        <v>149</v>
      </c>
      <c r="F77" s="62" t="s">
        <v>93</v>
      </c>
      <c r="G77" s="62"/>
      <c r="H77" s="62">
        <v>326</v>
      </c>
    </row>
    <row r="78" spans="1:8" x14ac:dyDescent="0.25">
      <c r="A78" s="62">
        <v>24</v>
      </c>
      <c r="B78" s="62">
        <v>1001882</v>
      </c>
      <c r="C78" s="66" t="s">
        <v>28</v>
      </c>
      <c r="D78" s="63">
        <v>176</v>
      </c>
      <c r="E78" s="63">
        <v>148</v>
      </c>
      <c r="F78" s="62" t="s">
        <v>93</v>
      </c>
      <c r="G78" s="62">
        <v>0</v>
      </c>
      <c r="H78" s="63">
        <v>324</v>
      </c>
    </row>
    <row r="79" spans="1:8" x14ac:dyDescent="0.25">
      <c r="A79" s="63">
        <v>25</v>
      </c>
      <c r="B79" s="62" t="s">
        <v>67</v>
      </c>
      <c r="C79" s="66" t="s">
        <v>30</v>
      </c>
      <c r="D79" s="63">
        <v>175</v>
      </c>
      <c r="E79" s="63">
        <v>147</v>
      </c>
      <c r="F79" s="62" t="s">
        <v>93</v>
      </c>
      <c r="G79" s="62">
        <v>0</v>
      </c>
      <c r="H79" s="63">
        <v>322</v>
      </c>
    </row>
    <row r="80" spans="1:8" x14ac:dyDescent="0.25">
      <c r="A80" s="63">
        <v>26</v>
      </c>
      <c r="B80" s="62">
        <v>1000872</v>
      </c>
      <c r="C80" s="64" t="s">
        <v>31</v>
      </c>
      <c r="D80" s="63">
        <v>178</v>
      </c>
      <c r="E80" s="63">
        <v>0</v>
      </c>
      <c r="F80" s="62" t="s">
        <v>93</v>
      </c>
      <c r="G80" s="62">
        <v>0</v>
      </c>
      <c r="H80" s="63">
        <v>178</v>
      </c>
    </row>
    <row r="81" spans="1:8" x14ac:dyDescent="0.25">
      <c r="A81" s="63">
        <v>27</v>
      </c>
      <c r="B81" s="62">
        <v>1000873</v>
      </c>
      <c r="C81" s="64" t="s">
        <v>32</v>
      </c>
      <c r="D81" s="63">
        <v>174</v>
      </c>
      <c r="E81" s="63">
        <v>0</v>
      </c>
      <c r="F81" s="62" t="s">
        <v>93</v>
      </c>
      <c r="G81" s="62">
        <v>0</v>
      </c>
      <c r="H81" s="63">
        <v>174</v>
      </c>
    </row>
    <row r="82" spans="1:8" ht="15.75" x14ac:dyDescent="0.25">
      <c r="A82" s="17"/>
      <c r="B82" s="17"/>
      <c r="C82" s="19"/>
      <c r="D82" s="17"/>
      <c r="E82" s="17"/>
      <c r="F82" s="1"/>
      <c r="G82" s="1"/>
      <c r="H82" s="17"/>
    </row>
    <row r="83" spans="1:8" ht="15.75" x14ac:dyDescent="0.25">
      <c r="A83" s="17"/>
      <c r="B83" s="17"/>
      <c r="C83" s="19"/>
      <c r="D83" s="17"/>
      <c r="E83" s="17"/>
      <c r="F83" s="17"/>
      <c r="G83" s="1"/>
      <c r="H83" s="17"/>
    </row>
    <row r="84" spans="1:8" ht="15.75" x14ac:dyDescent="0.25">
      <c r="A84" s="17"/>
      <c r="B84" s="17"/>
      <c r="C84" s="19"/>
      <c r="D84" s="17"/>
      <c r="E84" s="17"/>
      <c r="F84" s="1"/>
      <c r="G84" s="1"/>
      <c r="H84" s="17"/>
    </row>
    <row r="85" spans="1:8" ht="15.75" x14ac:dyDescent="0.25">
      <c r="A85" s="17"/>
      <c r="B85" s="17"/>
      <c r="C85" s="19"/>
      <c r="D85" s="17"/>
      <c r="E85" s="17"/>
      <c r="F85" s="1"/>
      <c r="G85" s="1"/>
      <c r="H85" s="17"/>
    </row>
    <row r="86" spans="1:8" ht="15.75" x14ac:dyDescent="0.25">
      <c r="A86" s="17"/>
      <c r="B86" s="17"/>
      <c r="C86" s="19"/>
      <c r="D86" s="17"/>
      <c r="E86" s="17"/>
      <c r="F86" s="1"/>
      <c r="G86" s="1"/>
      <c r="H86" s="17"/>
    </row>
    <row r="87" spans="1:8" ht="15.75" x14ac:dyDescent="0.25">
      <c r="A87" s="17"/>
      <c r="B87" s="17"/>
      <c r="C87" s="19"/>
      <c r="D87" s="17"/>
      <c r="E87" s="17"/>
      <c r="F87" s="17"/>
      <c r="G87" s="1"/>
      <c r="H87" s="17"/>
    </row>
    <row r="88" spans="1:8" ht="15.75" x14ac:dyDescent="0.25">
      <c r="A88" s="17"/>
      <c r="B88" s="17"/>
      <c r="C88" s="19"/>
      <c r="D88" s="17"/>
      <c r="E88" s="17"/>
      <c r="F88" s="17"/>
      <c r="G88" s="1"/>
      <c r="H88" s="17"/>
    </row>
    <row r="89" spans="1:8" ht="15.75" x14ac:dyDescent="0.25">
      <c r="A89" s="17"/>
      <c r="B89" s="17"/>
      <c r="C89" s="19"/>
      <c r="D89" s="17"/>
      <c r="E89" s="17"/>
      <c r="F89" s="1"/>
      <c r="G89" s="1"/>
      <c r="H89" s="17"/>
    </row>
    <row r="90" spans="1:8" ht="15.75" x14ac:dyDescent="0.25">
      <c r="A90" s="17"/>
      <c r="B90" s="17"/>
      <c r="C90" s="19"/>
      <c r="D90" s="17"/>
      <c r="E90" s="17"/>
      <c r="F90" s="1"/>
      <c r="G90" s="1"/>
      <c r="H90" s="17"/>
    </row>
    <row r="91" spans="1:8" ht="15.75" x14ac:dyDescent="0.25">
      <c r="A91" s="17"/>
      <c r="B91" s="17"/>
      <c r="C91" s="19"/>
      <c r="D91" s="17"/>
      <c r="E91" s="17"/>
      <c r="F91" s="17"/>
      <c r="G91" s="1"/>
      <c r="H91" s="17"/>
    </row>
    <row r="92" spans="1:8" ht="15.75" x14ac:dyDescent="0.25">
      <c r="A92" s="17"/>
      <c r="B92" s="17"/>
      <c r="C92" s="19"/>
      <c r="D92" s="17"/>
      <c r="E92" s="17"/>
      <c r="F92" s="1"/>
      <c r="G92" s="1"/>
      <c r="H92" s="17"/>
    </row>
    <row r="93" spans="1:8" ht="15.75" x14ac:dyDescent="0.25">
      <c r="A93" s="17"/>
      <c r="B93" s="17"/>
      <c r="C93" s="19"/>
      <c r="D93" s="17"/>
      <c r="E93" s="17"/>
      <c r="F93" s="1"/>
      <c r="G93" s="1"/>
      <c r="H93" s="17"/>
    </row>
    <row r="94" spans="1:8" ht="15.75" x14ac:dyDescent="0.25">
      <c r="A94" s="17"/>
      <c r="B94" s="17"/>
      <c r="C94" s="19"/>
      <c r="D94" s="17"/>
      <c r="E94" s="17"/>
      <c r="F94" s="17"/>
      <c r="G94" s="1"/>
      <c r="H94" s="17"/>
    </row>
    <row r="95" spans="1:8" ht="15.75" x14ac:dyDescent="0.25">
      <c r="A95" s="17"/>
      <c r="B95" s="17"/>
      <c r="C95" s="19"/>
      <c r="D95" s="17"/>
      <c r="E95" s="17"/>
      <c r="F95" s="17"/>
      <c r="G95" s="1"/>
      <c r="H95" s="17"/>
    </row>
    <row r="96" spans="1:8" ht="15.75" x14ac:dyDescent="0.25">
      <c r="A96" s="17"/>
      <c r="B96" s="17"/>
      <c r="C96" s="19"/>
      <c r="D96" s="17"/>
      <c r="E96" s="17"/>
      <c r="F96" s="1"/>
      <c r="G96" s="1"/>
      <c r="H96" s="17"/>
    </row>
    <row r="97" spans="1:8" ht="15.75" x14ac:dyDescent="0.25">
      <c r="A97" s="17"/>
      <c r="B97" s="17"/>
      <c r="C97" s="19"/>
      <c r="D97" s="17"/>
      <c r="E97" s="17"/>
      <c r="F97" s="1"/>
      <c r="G97" s="1"/>
      <c r="H97" s="17"/>
    </row>
    <row r="98" spans="1:8" ht="15.75" x14ac:dyDescent="0.25">
      <c r="A98" s="17"/>
      <c r="B98" s="17"/>
      <c r="C98" s="19"/>
      <c r="D98" s="17"/>
      <c r="E98" s="17"/>
      <c r="F98" s="1"/>
      <c r="G98" s="1"/>
      <c r="H98" s="17"/>
    </row>
    <row r="99" spans="1:8" ht="15.75" x14ac:dyDescent="0.25">
      <c r="A99" s="17"/>
      <c r="B99" s="17"/>
      <c r="C99" s="19"/>
      <c r="D99" s="17"/>
      <c r="E99" s="17"/>
      <c r="F99" s="1"/>
      <c r="G99" s="1"/>
      <c r="H99" s="17"/>
    </row>
    <row r="100" spans="1:8" ht="15.75" x14ac:dyDescent="0.25">
      <c r="A100" s="17"/>
      <c r="B100" s="17"/>
      <c r="C100" s="19"/>
      <c r="D100" s="17"/>
      <c r="E100" s="17"/>
      <c r="F100" s="1"/>
      <c r="G100" s="1"/>
      <c r="H100" s="17"/>
    </row>
    <row r="101" spans="1:8" ht="15.75" x14ac:dyDescent="0.25">
      <c r="A101" s="17"/>
      <c r="B101" s="17"/>
      <c r="C101" s="19"/>
      <c r="D101" s="17"/>
      <c r="E101" s="17"/>
      <c r="F101" s="1"/>
      <c r="G101" s="1"/>
      <c r="H101" s="17"/>
    </row>
    <row r="102" spans="1:8" ht="15.75" x14ac:dyDescent="0.25">
      <c r="A102" s="17"/>
      <c r="B102" s="17"/>
      <c r="C102" s="19"/>
      <c r="D102" s="17"/>
      <c r="E102" s="17"/>
      <c r="F102" s="17"/>
      <c r="G102" s="1"/>
      <c r="H102" s="17"/>
    </row>
    <row r="103" spans="1:8" ht="15.75" x14ac:dyDescent="0.25">
      <c r="A103" s="17"/>
      <c r="B103" s="17"/>
      <c r="C103" s="19"/>
      <c r="D103" s="17"/>
      <c r="E103" s="17"/>
      <c r="F103" s="17"/>
      <c r="G103" s="1"/>
      <c r="H103" s="17"/>
    </row>
  </sheetData>
  <sortState xmlns:xlrd2="http://schemas.microsoft.com/office/spreadsheetml/2017/richdata2" ref="B55:H81">
    <sortCondition descending="1" ref="H55:H81"/>
  </sortState>
  <conditionalFormatting sqref="A2:G53">
    <cfRule type="cellIs" dxfId="19" priority="7" operator="equal">
      <formula>0</formula>
    </cfRule>
  </conditionalFormatting>
  <conditionalFormatting sqref="B56:B81 C78:G81">
    <cfRule type="cellIs" dxfId="18" priority="88" operator="equal">
      <formula>0</formula>
    </cfRule>
  </conditionalFormatting>
  <conditionalFormatting sqref="B55:E55 F55:G69 C56:E77">
    <cfRule type="cellIs" dxfId="17" priority="4" operator="equal">
      <formula>0</formula>
    </cfRule>
  </conditionalFormatting>
  <conditionalFormatting sqref="B82:G103">
    <cfRule type="cellIs" dxfId="16" priority="32" operator="equal">
      <formula>0</formula>
    </cfRule>
  </conditionalFormatting>
  <conditionalFormatting sqref="F71:G77">
    <cfRule type="cellIs" dxfId="15" priority="1" operator="equal">
      <formula>0</formula>
    </cfRule>
  </conditionalFormatting>
  <conditionalFormatting sqref="G18:G34">
    <cfRule type="cellIs" dxfId="14" priority="5" operator="equal">
      <formula>0</formula>
    </cfRule>
  </conditionalFormatting>
  <conditionalFormatting sqref="G102:G103">
    <cfRule type="cellIs" dxfId="13" priority="33" operator="equal">
      <formula>0</formula>
    </cfRule>
  </conditionalFormatting>
  <pageMargins left="0" right="0" top="0.78740157480314965" bottom="0" header="0.31496062992125984" footer="0.31496062992125984"/>
  <pageSetup paperSize="9" orientation="portrait" r:id="rId1"/>
  <headerFooter>
    <oddHeader>&amp;C&amp;"-,Vet"&amp;18&amp;F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4"/>
  <sheetViews>
    <sheetView tabSelected="1" topLeftCell="A44" workbookViewId="0">
      <selection activeCell="T76" sqref="T76"/>
    </sheetView>
  </sheetViews>
  <sheetFormatPr defaultRowHeight="15" x14ac:dyDescent="0.25"/>
  <cols>
    <col min="1" max="1" width="6.85546875" bestFit="1" customWidth="1"/>
    <col min="2" max="2" width="8" bestFit="1" customWidth="1"/>
    <col min="3" max="3" width="25.140625" customWidth="1"/>
    <col min="4" max="4" width="19.5703125" customWidth="1"/>
    <col min="5" max="6" width="4.42578125" bestFit="1" customWidth="1"/>
    <col min="7" max="7" width="4.7109375" customWidth="1"/>
    <col min="8" max="10" width="3.5703125" bestFit="1" customWidth="1"/>
    <col min="11" max="11" width="3.28515625" bestFit="1" customWidth="1"/>
    <col min="12" max="12" width="3.5703125" bestFit="1" customWidth="1"/>
    <col min="13" max="13" width="7.140625" bestFit="1" customWidth="1"/>
    <col min="14" max="14" width="6.5703125" bestFit="1" customWidth="1"/>
    <col min="15" max="15" width="7.5703125" customWidth="1"/>
  </cols>
  <sheetData>
    <row r="1" spans="1:15" ht="138.75" x14ac:dyDescent="0.25">
      <c r="A1" s="67" t="s">
        <v>94</v>
      </c>
      <c r="B1" s="68" t="s">
        <v>95</v>
      </c>
      <c r="C1" s="69" t="s">
        <v>1</v>
      </c>
      <c r="D1" s="68" t="s">
        <v>96</v>
      </c>
      <c r="E1" s="70" t="s">
        <v>97</v>
      </c>
      <c r="F1" s="71" t="s">
        <v>98</v>
      </c>
      <c r="G1" s="70" t="s">
        <v>99</v>
      </c>
      <c r="H1" s="70" t="s">
        <v>100</v>
      </c>
      <c r="I1" s="70" t="s">
        <v>101</v>
      </c>
      <c r="J1" s="70" t="s">
        <v>102</v>
      </c>
      <c r="K1" s="70" t="s">
        <v>103</v>
      </c>
      <c r="L1" s="70" t="s">
        <v>104</v>
      </c>
      <c r="M1" s="68" t="s">
        <v>92</v>
      </c>
      <c r="N1" s="70" t="s">
        <v>105</v>
      </c>
      <c r="O1" s="68" t="s">
        <v>106</v>
      </c>
    </row>
    <row r="2" spans="1:15" ht="15" customHeight="1" x14ac:dyDescent="0.25">
      <c r="A2" s="68">
        <v>1</v>
      </c>
      <c r="B2" s="64">
        <v>1000109</v>
      </c>
      <c r="C2" s="69" t="s">
        <v>36</v>
      </c>
      <c r="D2" s="72" t="s">
        <v>107</v>
      </c>
      <c r="E2" s="73">
        <v>0</v>
      </c>
      <c r="F2" s="62">
        <v>398</v>
      </c>
      <c r="G2" s="62">
        <v>0</v>
      </c>
      <c r="H2" s="62">
        <v>0</v>
      </c>
      <c r="I2" s="62">
        <v>0</v>
      </c>
      <c r="J2" s="62">
        <v>0</v>
      </c>
      <c r="K2" s="62">
        <v>0</v>
      </c>
      <c r="L2" s="62">
        <v>0</v>
      </c>
      <c r="M2" s="68">
        <v>398</v>
      </c>
      <c r="N2" s="68">
        <v>1</v>
      </c>
      <c r="O2" s="68">
        <v>398</v>
      </c>
    </row>
    <row r="3" spans="1:15" ht="15" customHeight="1" x14ac:dyDescent="0.25">
      <c r="A3" s="68">
        <v>2</v>
      </c>
      <c r="B3" s="64">
        <v>1002894</v>
      </c>
      <c r="C3" s="64" t="s">
        <v>40</v>
      </c>
      <c r="D3" s="72" t="s">
        <v>107</v>
      </c>
      <c r="E3" s="62">
        <v>394</v>
      </c>
      <c r="F3" s="62">
        <v>357</v>
      </c>
      <c r="G3" s="62">
        <v>0</v>
      </c>
      <c r="H3" s="62">
        <v>0</v>
      </c>
      <c r="I3" s="62">
        <v>0</v>
      </c>
      <c r="J3" s="62">
        <v>0</v>
      </c>
      <c r="K3" s="62">
        <v>0</v>
      </c>
      <c r="L3" s="62">
        <v>0</v>
      </c>
      <c r="M3" s="68">
        <v>751</v>
      </c>
      <c r="N3" s="68">
        <v>2</v>
      </c>
      <c r="O3" s="68">
        <v>394</v>
      </c>
    </row>
    <row r="4" spans="1:15" ht="15" customHeight="1" x14ac:dyDescent="0.25">
      <c r="A4" s="68">
        <v>3</v>
      </c>
      <c r="B4" s="64">
        <v>1000822</v>
      </c>
      <c r="C4" s="64" t="s">
        <v>37</v>
      </c>
      <c r="D4" s="72" t="s">
        <v>107</v>
      </c>
      <c r="E4" s="73">
        <v>0</v>
      </c>
      <c r="F4" s="62">
        <v>389</v>
      </c>
      <c r="G4" s="62">
        <v>0</v>
      </c>
      <c r="H4" s="62">
        <v>0</v>
      </c>
      <c r="I4" s="62">
        <v>0</v>
      </c>
      <c r="J4" s="62">
        <v>0</v>
      </c>
      <c r="K4" s="62">
        <v>0</v>
      </c>
      <c r="L4" s="62">
        <v>0</v>
      </c>
      <c r="M4" s="68">
        <v>389</v>
      </c>
      <c r="N4" s="68">
        <v>1</v>
      </c>
      <c r="O4" s="68">
        <v>389</v>
      </c>
    </row>
    <row r="5" spans="1:15" ht="15" customHeight="1" x14ac:dyDescent="0.25">
      <c r="A5" s="68">
        <v>4</v>
      </c>
      <c r="B5" s="64">
        <v>1001225</v>
      </c>
      <c r="C5" s="64" t="s">
        <v>35</v>
      </c>
      <c r="D5" s="72" t="s">
        <v>107</v>
      </c>
      <c r="E5" s="62">
        <v>385</v>
      </c>
      <c r="F5" s="62">
        <v>357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8">
        <v>742</v>
      </c>
      <c r="N5" s="68">
        <v>2</v>
      </c>
      <c r="O5" s="68">
        <v>385</v>
      </c>
    </row>
    <row r="6" spans="1:15" ht="15" customHeight="1" x14ac:dyDescent="0.25">
      <c r="A6" s="68">
        <v>5</v>
      </c>
      <c r="B6" s="64">
        <v>1000190</v>
      </c>
      <c r="C6" s="64" t="s">
        <v>108</v>
      </c>
      <c r="D6" s="72" t="s">
        <v>107</v>
      </c>
      <c r="E6" s="62">
        <v>383</v>
      </c>
      <c r="F6" s="73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8">
        <v>383</v>
      </c>
      <c r="N6" s="68">
        <v>1</v>
      </c>
      <c r="O6" s="68">
        <v>383</v>
      </c>
    </row>
    <row r="7" spans="1:15" ht="15" customHeight="1" x14ac:dyDescent="0.25">
      <c r="A7" s="68">
        <v>6</v>
      </c>
      <c r="B7" s="64">
        <v>1000195</v>
      </c>
      <c r="C7" s="64" t="s">
        <v>34</v>
      </c>
      <c r="D7" s="72" t="s">
        <v>107</v>
      </c>
      <c r="E7" s="62">
        <v>374</v>
      </c>
      <c r="F7" s="62">
        <v>379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8">
        <v>753</v>
      </c>
      <c r="N7" s="68">
        <v>2</v>
      </c>
      <c r="O7" s="68">
        <v>379</v>
      </c>
    </row>
    <row r="8" spans="1:15" ht="15" customHeight="1" x14ac:dyDescent="0.25">
      <c r="A8" s="68">
        <v>7</v>
      </c>
      <c r="B8" s="64">
        <v>1003160</v>
      </c>
      <c r="C8" s="64" t="s">
        <v>48</v>
      </c>
      <c r="D8" s="72" t="s">
        <v>107</v>
      </c>
      <c r="E8" s="62">
        <v>355</v>
      </c>
      <c r="F8" s="62">
        <v>371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8">
        <v>726</v>
      </c>
      <c r="N8" s="68">
        <v>2</v>
      </c>
      <c r="O8" s="68">
        <v>371</v>
      </c>
    </row>
    <row r="9" spans="1:15" ht="15" customHeight="1" x14ac:dyDescent="0.25">
      <c r="A9" s="68">
        <v>8</v>
      </c>
      <c r="B9" s="64">
        <v>1000835</v>
      </c>
      <c r="C9" s="64" t="s">
        <v>51</v>
      </c>
      <c r="D9" s="72" t="s">
        <v>107</v>
      </c>
      <c r="E9" s="62">
        <v>368</v>
      </c>
      <c r="F9" s="62">
        <v>338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8">
        <v>706</v>
      </c>
      <c r="N9" s="68">
        <v>2</v>
      </c>
      <c r="O9" s="68">
        <v>368</v>
      </c>
    </row>
    <row r="10" spans="1:15" ht="15" customHeight="1" x14ac:dyDescent="0.25">
      <c r="A10" s="68">
        <v>9</v>
      </c>
      <c r="B10" s="64">
        <v>1000385</v>
      </c>
      <c r="C10" s="64" t="s">
        <v>46</v>
      </c>
      <c r="D10" s="72" t="s">
        <v>107</v>
      </c>
      <c r="E10" s="62">
        <v>366</v>
      </c>
      <c r="F10" s="62">
        <v>344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8">
        <v>710</v>
      </c>
      <c r="N10" s="68">
        <v>2</v>
      </c>
      <c r="O10" s="68">
        <v>366</v>
      </c>
    </row>
    <row r="11" spans="1:15" ht="15" customHeight="1" x14ac:dyDescent="0.25">
      <c r="A11" s="68">
        <v>10</v>
      </c>
      <c r="B11" s="64">
        <v>1000074</v>
      </c>
      <c r="C11" s="64" t="s">
        <v>44</v>
      </c>
      <c r="D11" s="72" t="s">
        <v>109</v>
      </c>
      <c r="E11" s="62">
        <v>365</v>
      </c>
      <c r="F11" s="62">
        <v>364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8">
        <v>729</v>
      </c>
      <c r="N11" s="68">
        <v>2</v>
      </c>
      <c r="O11" s="68">
        <v>365</v>
      </c>
    </row>
    <row r="12" spans="1:15" ht="15" customHeight="1" x14ac:dyDescent="0.25">
      <c r="A12" s="68">
        <v>11</v>
      </c>
      <c r="B12" s="64">
        <v>1001446</v>
      </c>
      <c r="C12" s="69" t="s">
        <v>38</v>
      </c>
      <c r="D12" s="72" t="s">
        <v>107</v>
      </c>
      <c r="E12" s="73">
        <v>0</v>
      </c>
      <c r="F12" s="62">
        <v>363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8">
        <v>363</v>
      </c>
      <c r="N12" s="68">
        <v>1</v>
      </c>
      <c r="O12" s="68">
        <v>363</v>
      </c>
    </row>
    <row r="13" spans="1:15" ht="15" customHeight="1" x14ac:dyDescent="0.25">
      <c r="A13" s="68">
        <v>12</v>
      </c>
      <c r="B13" s="64">
        <v>1001071</v>
      </c>
      <c r="C13" s="64" t="s">
        <v>42</v>
      </c>
      <c r="D13" s="72" t="s">
        <v>107</v>
      </c>
      <c r="E13" s="62">
        <v>348</v>
      </c>
      <c r="F13" s="62">
        <v>362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8">
        <v>710</v>
      </c>
      <c r="N13" s="68">
        <v>2</v>
      </c>
      <c r="O13" s="68">
        <v>362</v>
      </c>
    </row>
    <row r="14" spans="1:15" ht="15" customHeight="1" x14ac:dyDescent="0.25">
      <c r="A14" s="68">
        <v>12</v>
      </c>
      <c r="B14" s="64">
        <v>1000126</v>
      </c>
      <c r="C14" s="64" t="s">
        <v>52</v>
      </c>
      <c r="D14" s="72" t="s">
        <v>109</v>
      </c>
      <c r="E14" s="62">
        <v>362</v>
      </c>
      <c r="F14" s="62">
        <v>344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8">
        <v>706</v>
      </c>
      <c r="N14" s="68">
        <v>2</v>
      </c>
      <c r="O14" s="68">
        <v>362</v>
      </c>
    </row>
    <row r="15" spans="1:15" ht="15" customHeight="1" x14ac:dyDescent="0.25">
      <c r="A15" s="68">
        <v>14</v>
      </c>
      <c r="B15" s="64">
        <v>1003419</v>
      </c>
      <c r="C15" s="64" t="s">
        <v>39</v>
      </c>
      <c r="D15" s="72" t="s">
        <v>107</v>
      </c>
      <c r="E15" s="62">
        <v>358</v>
      </c>
      <c r="F15" s="62">
        <v>355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8">
        <v>713</v>
      </c>
      <c r="N15" s="68">
        <v>2</v>
      </c>
      <c r="O15" s="68">
        <v>358</v>
      </c>
    </row>
    <row r="16" spans="1:15" ht="15" customHeight="1" x14ac:dyDescent="0.25">
      <c r="A16" s="68">
        <v>15</v>
      </c>
      <c r="B16" s="64">
        <v>1000276</v>
      </c>
      <c r="C16" s="64" t="s">
        <v>41</v>
      </c>
      <c r="D16" s="72" t="s">
        <v>109</v>
      </c>
      <c r="E16" s="73">
        <v>0</v>
      </c>
      <c r="F16" s="62">
        <v>357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8">
        <v>357</v>
      </c>
      <c r="N16" s="68">
        <v>1</v>
      </c>
      <c r="O16" s="68">
        <v>357</v>
      </c>
    </row>
    <row r="17" spans="1:15" ht="15" customHeight="1" x14ac:dyDescent="0.25">
      <c r="A17" s="68">
        <v>16</v>
      </c>
      <c r="B17" s="64">
        <v>1000617</v>
      </c>
      <c r="C17" s="64" t="s">
        <v>43</v>
      </c>
      <c r="D17" s="72" t="s">
        <v>107</v>
      </c>
      <c r="E17" s="62">
        <v>355</v>
      </c>
      <c r="F17" s="62">
        <v>356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8">
        <v>711</v>
      </c>
      <c r="N17" s="68">
        <v>2</v>
      </c>
      <c r="O17" s="68">
        <v>356</v>
      </c>
    </row>
    <row r="18" spans="1:15" ht="15" customHeight="1" x14ac:dyDescent="0.25">
      <c r="A18" s="68">
        <v>17</v>
      </c>
      <c r="B18" s="64">
        <v>1000199</v>
      </c>
      <c r="C18" s="64" t="s">
        <v>49</v>
      </c>
      <c r="D18" s="72" t="s">
        <v>110</v>
      </c>
      <c r="E18" s="62">
        <v>351</v>
      </c>
      <c r="F18" s="62">
        <v>338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8">
        <v>689</v>
      </c>
      <c r="N18" s="68">
        <v>2</v>
      </c>
      <c r="O18" s="68">
        <v>351</v>
      </c>
    </row>
    <row r="19" spans="1:15" ht="15" customHeight="1" x14ac:dyDescent="0.25">
      <c r="A19" s="68">
        <v>18</v>
      </c>
      <c r="B19" s="64">
        <v>1001877</v>
      </c>
      <c r="C19" s="64" t="s">
        <v>45</v>
      </c>
      <c r="D19" s="72" t="s">
        <v>110</v>
      </c>
      <c r="E19" s="62">
        <v>344</v>
      </c>
      <c r="F19" s="62">
        <v>350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8"/>
      <c r="N19" s="68">
        <v>2</v>
      </c>
      <c r="O19" s="68">
        <v>350</v>
      </c>
    </row>
    <row r="20" spans="1:15" ht="15" customHeight="1" x14ac:dyDescent="0.25">
      <c r="A20" s="68">
        <v>19</v>
      </c>
      <c r="B20" s="64">
        <v>1000183</v>
      </c>
      <c r="C20" s="64" t="s">
        <v>58</v>
      </c>
      <c r="D20" s="72" t="s">
        <v>107</v>
      </c>
      <c r="E20" s="62">
        <v>346</v>
      </c>
      <c r="F20" s="62">
        <v>325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8">
        <v>671</v>
      </c>
      <c r="N20" s="68">
        <v>2</v>
      </c>
      <c r="O20" s="68">
        <v>346</v>
      </c>
    </row>
    <row r="21" spans="1:15" ht="15" customHeight="1" x14ac:dyDescent="0.25">
      <c r="A21" s="68">
        <v>20</v>
      </c>
      <c r="B21" s="64">
        <v>1002669</v>
      </c>
      <c r="C21" s="64" t="s">
        <v>50</v>
      </c>
      <c r="D21" s="72" t="s">
        <v>110</v>
      </c>
      <c r="E21" s="62">
        <v>335</v>
      </c>
      <c r="F21" s="62">
        <v>343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8">
        <v>678</v>
      </c>
      <c r="N21" s="68">
        <v>2</v>
      </c>
      <c r="O21" s="68">
        <v>343</v>
      </c>
    </row>
    <row r="22" spans="1:15" ht="15" customHeight="1" x14ac:dyDescent="0.25">
      <c r="A22" s="68">
        <v>21</v>
      </c>
      <c r="B22" s="64">
        <v>1000313</v>
      </c>
      <c r="C22" s="64" t="s">
        <v>55</v>
      </c>
      <c r="D22" s="72" t="s">
        <v>107</v>
      </c>
      <c r="E22" s="62">
        <v>341</v>
      </c>
      <c r="F22" s="62">
        <v>333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8">
        <v>674</v>
      </c>
      <c r="N22" s="68">
        <v>2</v>
      </c>
      <c r="O22" s="68">
        <v>341</v>
      </c>
    </row>
    <row r="23" spans="1:15" ht="15" customHeight="1" x14ac:dyDescent="0.25">
      <c r="A23" s="68">
        <v>21</v>
      </c>
      <c r="B23" s="75" t="e">
        <v>#N/A</v>
      </c>
      <c r="C23" s="64" t="s">
        <v>111</v>
      </c>
      <c r="D23" s="72" t="s">
        <v>109</v>
      </c>
      <c r="E23" s="62">
        <v>341</v>
      </c>
      <c r="F23" s="73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8">
        <v>341</v>
      </c>
      <c r="N23" s="68">
        <v>1</v>
      </c>
      <c r="O23" s="68">
        <v>341</v>
      </c>
    </row>
    <row r="24" spans="1:15" ht="15" customHeight="1" x14ac:dyDescent="0.25">
      <c r="A24" s="68">
        <v>23</v>
      </c>
      <c r="B24" s="64">
        <v>1000127</v>
      </c>
      <c r="C24" s="69" t="s">
        <v>47</v>
      </c>
      <c r="D24" s="72" t="s">
        <v>109</v>
      </c>
      <c r="E24" s="73">
        <v>0</v>
      </c>
      <c r="F24" s="62">
        <v>339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8">
        <v>339</v>
      </c>
      <c r="N24" s="68">
        <v>1</v>
      </c>
      <c r="O24" s="68">
        <v>339</v>
      </c>
    </row>
    <row r="25" spans="1:15" ht="15" customHeight="1" x14ac:dyDescent="0.25">
      <c r="A25" s="68">
        <v>24</v>
      </c>
      <c r="B25" s="64">
        <v>1002815</v>
      </c>
      <c r="C25" s="64" t="s">
        <v>54</v>
      </c>
      <c r="D25" s="72" t="s">
        <v>110</v>
      </c>
      <c r="E25" s="62">
        <v>338</v>
      </c>
      <c r="F25" s="62">
        <v>330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8">
        <v>668</v>
      </c>
      <c r="N25" s="68">
        <v>2</v>
      </c>
      <c r="O25" s="68">
        <v>338</v>
      </c>
    </row>
    <row r="26" spans="1:15" ht="138.75" x14ac:dyDescent="0.25">
      <c r="A26" s="67" t="s">
        <v>94</v>
      </c>
      <c r="B26" s="68" t="s">
        <v>95</v>
      </c>
      <c r="C26" s="69" t="s">
        <v>1</v>
      </c>
      <c r="D26" s="68" t="s">
        <v>96</v>
      </c>
      <c r="E26" s="70" t="s">
        <v>97</v>
      </c>
      <c r="F26" s="71" t="s">
        <v>98</v>
      </c>
      <c r="G26" s="70" t="s">
        <v>99</v>
      </c>
      <c r="H26" s="70" t="s">
        <v>100</v>
      </c>
      <c r="I26" s="70" t="s">
        <v>101</v>
      </c>
      <c r="J26" s="70" t="s">
        <v>102</v>
      </c>
      <c r="K26" s="70" t="s">
        <v>103</v>
      </c>
      <c r="L26" s="70" t="s">
        <v>104</v>
      </c>
      <c r="M26" s="68" t="s">
        <v>92</v>
      </c>
      <c r="N26" s="70" t="s">
        <v>105</v>
      </c>
      <c r="O26" s="68" t="s">
        <v>106</v>
      </c>
    </row>
    <row r="27" spans="1:15" ht="15" customHeight="1" x14ac:dyDescent="0.25">
      <c r="A27" s="68">
        <v>24</v>
      </c>
      <c r="B27" s="64">
        <v>1000428</v>
      </c>
      <c r="C27" s="76" t="s">
        <v>53</v>
      </c>
      <c r="D27" s="72" t="s">
        <v>109</v>
      </c>
      <c r="E27" s="73">
        <v>0</v>
      </c>
      <c r="F27" s="62">
        <v>338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8">
        <v>338</v>
      </c>
      <c r="N27" s="68">
        <v>1</v>
      </c>
      <c r="O27" s="68">
        <v>338</v>
      </c>
    </row>
    <row r="28" spans="1:15" ht="15" customHeight="1" x14ac:dyDescent="0.25">
      <c r="A28" s="68">
        <v>26</v>
      </c>
      <c r="B28" s="64">
        <v>1000865</v>
      </c>
      <c r="C28" s="64" t="s">
        <v>57</v>
      </c>
      <c r="D28" s="72" t="s">
        <v>109</v>
      </c>
      <c r="E28" s="73">
        <v>0</v>
      </c>
      <c r="F28" s="62">
        <v>335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8">
        <v>335</v>
      </c>
      <c r="N28" s="68">
        <v>1</v>
      </c>
      <c r="O28" s="68">
        <v>335</v>
      </c>
    </row>
    <row r="29" spans="1:15" ht="15" customHeight="1" x14ac:dyDescent="0.25">
      <c r="A29" s="68">
        <v>27</v>
      </c>
      <c r="B29" s="64">
        <v>1002632</v>
      </c>
      <c r="C29" s="64" t="s">
        <v>60</v>
      </c>
      <c r="D29" s="72" t="s">
        <v>109</v>
      </c>
      <c r="E29" s="62">
        <v>334</v>
      </c>
      <c r="F29" s="62">
        <v>319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8">
        <v>653</v>
      </c>
      <c r="N29" s="68">
        <v>2</v>
      </c>
      <c r="O29" s="68">
        <v>334</v>
      </c>
    </row>
    <row r="30" spans="1:15" ht="15" customHeight="1" x14ac:dyDescent="0.25">
      <c r="A30" s="68">
        <v>28</v>
      </c>
      <c r="B30" s="64">
        <v>1000618</v>
      </c>
      <c r="C30" s="64" t="s">
        <v>112</v>
      </c>
      <c r="D30" s="72" t="s">
        <v>109</v>
      </c>
      <c r="E30" s="62">
        <v>330</v>
      </c>
      <c r="F30" s="73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8">
        <v>330</v>
      </c>
      <c r="N30" s="68">
        <v>1</v>
      </c>
      <c r="O30" s="68">
        <v>330</v>
      </c>
    </row>
    <row r="31" spans="1:15" ht="15" customHeight="1" x14ac:dyDescent="0.25">
      <c r="A31" s="68">
        <v>29</v>
      </c>
      <c r="B31" s="64">
        <v>1003452</v>
      </c>
      <c r="C31" s="64" t="s">
        <v>64</v>
      </c>
      <c r="D31" s="72" t="s">
        <v>113</v>
      </c>
      <c r="E31" s="62">
        <v>329</v>
      </c>
      <c r="F31" s="62">
        <v>311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8"/>
      <c r="N31" s="68">
        <v>2</v>
      </c>
      <c r="O31" s="68">
        <v>329</v>
      </c>
    </row>
    <row r="32" spans="1:15" ht="15" customHeight="1" x14ac:dyDescent="0.25">
      <c r="A32" s="68">
        <v>29</v>
      </c>
      <c r="B32" s="64">
        <v>1000449</v>
      </c>
      <c r="C32" s="69" t="s">
        <v>59</v>
      </c>
      <c r="D32" s="72" t="s">
        <v>110</v>
      </c>
      <c r="E32" s="73">
        <v>0</v>
      </c>
      <c r="F32" s="62">
        <v>329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8">
        <v>329</v>
      </c>
      <c r="N32" s="68">
        <v>1</v>
      </c>
      <c r="O32" s="68">
        <v>329</v>
      </c>
    </row>
    <row r="33" spans="1:15" ht="15" customHeight="1" x14ac:dyDescent="0.25">
      <c r="A33" s="68">
        <v>31</v>
      </c>
      <c r="B33" s="64">
        <v>1002851</v>
      </c>
      <c r="C33" s="64" t="s">
        <v>114</v>
      </c>
      <c r="D33" s="72" t="s">
        <v>110</v>
      </c>
      <c r="E33" s="62">
        <v>328</v>
      </c>
      <c r="F33" s="73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8">
        <v>328</v>
      </c>
      <c r="N33" s="68">
        <v>1</v>
      </c>
      <c r="O33" s="68">
        <v>328</v>
      </c>
    </row>
    <row r="34" spans="1:15" ht="15" customHeight="1" x14ac:dyDescent="0.25">
      <c r="A34" s="68">
        <v>32</v>
      </c>
      <c r="B34" s="64">
        <v>1000837</v>
      </c>
      <c r="C34" s="69" t="s">
        <v>56</v>
      </c>
      <c r="D34" s="72" t="s">
        <v>109</v>
      </c>
      <c r="E34" s="73">
        <v>0</v>
      </c>
      <c r="F34" s="62">
        <v>327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8">
        <v>327</v>
      </c>
      <c r="N34" s="68">
        <v>1</v>
      </c>
      <c r="O34" s="68">
        <v>327</v>
      </c>
    </row>
    <row r="35" spans="1:15" ht="15" customHeight="1" x14ac:dyDescent="0.25">
      <c r="A35" s="68">
        <v>33</v>
      </c>
      <c r="B35" s="64">
        <v>1000886</v>
      </c>
      <c r="C35" s="64" t="s">
        <v>115</v>
      </c>
      <c r="D35" s="72" t="s">
        <v>113</v>
      </c>
      <c r="E35" s="62">
        <v>326</v>
      </c>
      <c r="F35" s="73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8">
        <v>326</v>
      </c>
      <c r="N35" s="68">
        <v>1</v>
      </c>
      <c r="O35" s="68">
        <v>326</v>
      </c>
    </row>
    <row r="36" spans="1:15" ht="15" customHeight="1" x14ac:dyDescent="0.25">
      <c r="A36" s="68">
        <v>33</v>
      </c>
      <c r="B36" s="64">
        <v>1000004</v>
      </c>
      <c r="C36" s="64" t="s">
        <v>61</v>
      </c>
      <c r="D36" s="72" t="s">
        <v>116</v>
      </c>
      <c r="E36" s="73">
        <v>0</v>
      </c>
      <c r="F36" s="62">
        <v>326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8">
        <v>326</v>
      </c>
      <c r="N36" s="68">
        <v>1</v>
      </c>
      <c r="O36" s="68">
        <v>326</v>
      </c>
    </row>
    <row r="37" spans="1:15" ht="15" customHeight="1" x14ac:dyDescent="0.25">
      <c r="A37" s="68">
        <v>33</v>
      </c>
      <c r="B37" s="64">
        <v>1003358</v>
      </c>
      <c r="C37" s="69" t="s">
        <v>62</v>
      </c>
      <c r="D37" s="72" t="s">
        <v>116</v>
      </c>
      <c r="E37" s="73">
        <v>0</v>
      </c>
      <c r="F37" s="62">
        <v>326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8">
        <v>326</v>
      </c>
      <c r="N37" s="68">
        <v>1</v>
      </c>
      <c r="O37" s="68">
        <v>326</v>
      </c>
    </row>
    <row r="38" spans="1:15" ht="15" customHeight="1" x14ac:dyDescent="0.25">
      <c r="A38" s="68">
        <v>36</v>
      </c>
      <c r="B38" s="64">
        <v>1000378</v>
      </c>
      <c r="C38" s="64" t="s">
        <v>117</v>
      </c>
      <c r="D38" s="72" t="s">
        <v>116</v>
      </c>
      <c r="E38" s="62">
        <v>322</v>
      </c>
      <c r="F38" s="73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8">
        <v>322</v>
      </c>
      <c r="N38" s="68">
        <v>1</v>
      </c>
      <c r="O38" s="68">
        <v>322</v>
      </c>
    </row>
    <row r="39" spans="1:15" ht="15" customHeight="1" x14ac:dyDescent="0.25">
      <c r="A39" s="68">
        <v>37</v>
      </c>
      <c r="B39" s="64">
        <v>1001448</v>
      </c>
      <c r="C39" s="69" t="s">
        <v>63</v>
      </c>
      <c r="D39" s="72" t="s">
        <v>116</v>
      </c>
      <c r="E39" s="73">
        <v>0</v>
      </c>
      <c r="F39" s="62">
        <v>318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8">
        <v>318</v>
      </c>
      <c r="N39" s="68">
        <v>1</v>
      </c>
      <c r="O39" s="68">
        <v>318</v>
      </c>
    </row>
    <row r="40" spans="1:15" ht="15" customHeight="1" x14ac:dyDescent="0.25">
      <c r="A40" s="68">
        <v>38</v>
      </c>
      <c r="B40" s="64">
        <v>1003198</v>
      </c>
      <c r="C40" s="69" t="s">
        <v>65</v>
      </c>
      <c r="D40" s="72" t="s">
        <v>116</v>
      </c>
      <c r="E40" s="73">
        <v>0</v>
      </c>
      <c r="F40" s="62">
        <v>311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8">
        <v>311</v>
      </c>
      <c r="N40" s="68">
        <v>1</v>
      </c>
      <c r="O40" s="68">
        <v>311</v>
      </c>
    </row>
    <row r="41" spans="1:15" ht="15" customHeight="1" x14ac:dyDescent="0.25">
      <c r="A41" s="68">
        <v>39</v>
      </c>
      <c r="B41" s="75" t="e">
        <v>#N/A</v>
      </c>
      <c r="C41" s="69" t="s">
        <v>29</v>
      </c>
      <c r="D41" s="72" t="s">
        <v>109</v>
      </c>
      <c r="E41" s="73">
        <v>0</v>
      </c>
      <c r="F41" s="62">
        <v>299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8">
        <v>299</v>
      </c>
      <c r="N41" s="68">
        <v>1</v>
      </c>
      <c r="O41" s="68">
        <v>299</v>
      </c>
    </row>
    <row r="42" spans="1:15" ht="15" customHeight="1" x14ac:dyDescent="0.25">
      <c r="A42" s="68">
        <v>40</v>
      </c>
      <c r="B42" s="64">
        <v>1003318</v>
      </c>
      <c r="C42" s="64" t="s">
        <v>118</v>
      </c>
      <c r="D42" s="72" t="s">
        <v>107</v>
      </c>
      <c r="E42" s="73">
        <v>0</v>
      </c>
      <c r="F42" s="73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8">
        <v>0</v>
      </c>
      <c r="N42" s="68">
        <v>0</v>
      </c>
      <c r="O42" s="68">
        <v>0</v>
      </c>
    </row>
    <row r="43" spans="1:15" ht="15" customHeight="1" x14ac:dyDescent="0.25">
      <c r="A43" s="68">
        <v>40</v>
      </c>
      <c r="B43" s="64">
        <v>1002909</v>
      </c>
      <c r="C43" s="64" t="s">
        <v>119</v>
      </c>
      <c r="D43" s="72" t="s">
        <v>110</v>
      </c>
      <c r="E43" s="73">
        <v>0</v>
      </c>
      <c r="F43" s="73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8">
        <v>0</v>
      </c>
      <c r="N43" s="68">
        <v>0</v>
      </c>
      <c r="O43" s="68">
        <v>0</v>
      </c>
    </row>
    <row r="44" spans="1:15" ht="15" customHeight="1" x14ac:dyDescent="0.25">
      <c r="A44" s="68">
        <v>40</v>
      </c>
      <c r="B44" s="75" t="e">
        <v>#N/A</v>
      </c>
      <c r="C44" s="64" t="s">
        <v>120</v>
      </c>
      <c r="D44" s="72" t="s">
        <v>109</v>
      </c>
      <c r="E44" s="73">
        <v>0</v>
      </c>
      <c r="F44" s="73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8">
        <v>0</v>
      </c>
      <c r="N44" s="68">
        <v>0</v>
      </c>
      <c r="O44" s="68">
        <v>0</v>
      </c>
    </row>
    <row r="45" spans="1:15" ht="15" customHeight="1" x14ac:dyDescent="0.25">
      <c r="A45" s="68">
        <v>40</v>
      </c>
      <c r="B45" s="64">
        <v>1002270</v>
      </c>
      <c r="C45" s="64" t="s">
        <v>121</v>
      </c>
      <c r="D45" s="72" t="s">
        <v>109</v>
      </c>
      <c r="E45" s="73">
        <v>0</v>
      </c>
      <c r="F45" s="73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8">
        <v>0</v>
      </c>
      <c r="N45" s="68">
        <v>0</v>
      </c>
      <c r="O45" s="68">
        <v>0</v>
      </c>
    </row>
    <row r="46" spans="1:15" ht="15" customHeight="1" x14ac:dyDescent="0.25">
      <c r="A46" s="11"/>
      <c r="B46" s="13"/>
      <c r="C46" s="13"/>
      <c r="D46" s="14"/>
      <c r="E46" s="14"/>
      <c r="F46" s="14"/>
      <c r="G46" s="14"/>
      <c r="H46" s="14"/>
      <c r="I46" s="14"/>
      <c r="J46" s="14"/>
      <c r="K46" s="11"/>
      <c r="L46" s="11"/>
      <c r="M46" s="12"/>
      <c r="N46" s="12"/>
    </row>
    <row r="47" spans="1:15" ht="15" customHeight="1" x14ac:dyDescent="0.25">
      <c r="A47" s="11"/>
      <c r="B47" s="13"/>
      <c r="C47" s="13"/>
      <c r="D47" s="14"/>
      <c r="E47" s="14"/>
      <c r="F47" s="14"/>
      <c r="G47" s="14"/>
      <c r="H47" s="14"/>
      <c r="I47" s="14"/>
      <c r="J47" s="14"/>
      <c r="K47" s="11"/>
      <c r="L47" s="11"/>
      <c r="M47" s="12"/>
      <c r="N47" s="12"/>
    </row>
    <row r="48" spans="1:15" ht="15" customHeight="1" x14ac:dyDescent="0.25">
      <c r="A48" s="11"/>
      <c r="B48" s="13"/>
      <c r="C48" s="13"/>
      <c r="D48" s="14"/>
      <c r="E48" s="14"/>
      <c r="F48" s="14"/>
      <c r="G48" s="14"/>
      <c r="H48" s="14"/>
      <c r="I48" s="14"/>
      <c r="J48" s="14"/>
      <c r="K48" s="11"/>
      <c r="L48" s="11"/>
      <c r="M48" s="12"/>
      <c r="N48" s="12"/>
    </row>
    <row r="49" spans="1:15" ht="15" customHeight="1" x14ac:dyDescent="0.25">
      <c r="A49" s="11"/>
      <c r="B49" s="13"/>
      <c r="C49" s="13"/>
      <c r="D49" s="14"/>
      <c r="E49" s="14"/>
      <c r="F49" s="14"/>
      <c r="G49" s="14"/>
      <c r="H49" s="14"/>
      <c r="I49" s="14"/>
      <c r="J49" s="14"/>
      <c r="K49" s="11"/>
      <c r="L49" s="11"/>
      <c r="M49" s="12"/>
      <c r="N49" s="12"/>
    </row>
    <row r="50" spans="1:15" ht="15" customHeight="1" x14ac:dyDescent="0.25">
      <c r="A50" s="11"/>
      <c r="B50" s="13"/>
      <c r="C50" s="13"/>
      <c r="D50" s="14"/>
      <c r="E50" s="14"/>
      <c r="F50" s="14"/>
      <c r="G50" s="14"/>
      <c r="H50" s="14"/>
      <c r="I50" s="14"/>
      <c r="J50" s="14"/>
      <c r="K50" s="11"/>
      <c r="L50" s="11"/>
      <c r="M50" s="12"/>
      <c r="N50" s="12"/>
    </row>
    <row r="51" spans="1:15" ht="138.75" x14ac:dyDescent="0.25">
      <c r="A51" s="4" t="s">
        <v>0</v>
      </c>
      <c r="B51" s="68" t="s">
        <v>95</v>
      </c>
      <c r="C51" s="69" t="s">
        <v>1</v>
      </c>
      <c r="D51" s="77"/>
      <c r="E51" s="70" t="s">
        <v>97</v>
      </c>
      <c r="F51" s="70" t="s">
        <v>98</v>
      </c>
      <c r="G51" s="70" t="s">
        <v>99</v>
      </c>
      <c r="H51" s="70" t="s">
        <v>100</v>
      </c>
      <c r="I51" s="70" t="s">
        <v>101</v>
      </c>
      <c r="J51" s="70" t="s">
        <v>102</v>
      </c>
      <c r="K51" s="70" t="s">
        <v>103</v>
      </c>
      <c r="L51" s="70" t="s">
        <v>104</v>
      </c>
      <c r="M51" s="69" t="s">
        <v>92</v>
      </c>
      <c r="N51" s="70" t="s">
        <v>105</v>
      </c>
      <c r="O51" s="69" t="s">
        <v>122</v>
      </c>
    </row>
    <row r="52" spans="1:15" ht="15" customHeight="1" x14ac:dyDescent="0.25">
      <c r="A52" s="74">
        <v>1</v>
      </c>
      <c r="B52" s="78">
        <v>1000851</v>
      </c>
      <c r="C52" s="81" t="s">
        <v>125</v>
      </c>
      <c r="D52" s="72" t="s">
        <v>123</v>
      </c>
      <c r="E52" s="62">
        <v>399</v>
      </c>
      <c r="F52" s="73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79">
        <v>399</v>
      </c>
      <c r="N52" s="68">
        <v>1</v>
      </c>
      <c r="O52" s="68">
        <v>399</v>
      </c>
    </row>
    <row r="53" spans="1:15" ht="15" customHeight="1" x14ac:dyDescent="0.25">
      <c r="A53" s="74">
        <v>2</v>
      </c>
      <c r="B53" s="78">
        <v>1000157</v>
      </c>
      <c r="C53" s="64" t="s">
        <v>10</v>
      </c>
      <c r="D53" s="72" t="s">
        <v>123</v>
      </c>
      <c r="E53" s="73">
        <v>0</v>
      </c>
      <c r="F53" s="62">
        <v>395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79">
        <v>395</v>
      </c>
      <c r="N53" s="68">
        <v>1</v>
      </c>
      <c r="O53" s="68">
        <v>395</v>
      </c>
    </row>
    <row r="54" spans="1:15" ht="15" customHeight="1" x14ac:dyDescent="0.25">
      <c r="A54" s="74">
        <v>3</v>
      </c>
      <c r="B54" s="78">
        <v>1000058</v>
      </c>
      <c r="C54" s="64" t="s">
        <v>5</v>
      </c>
      <c r="D54" s="72" t="s">
        <v>123</v>
      </c>
      <c r="E54" s="62">
        <v>389</v>
      </c>
      <c r="F54" s="62">
        <v>392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79">
        <v>781</v>
      </c>
      <c r="N54" s="68">
        <v>2</v>
      </c>
      <c r="O54" s="68">
        <v>392</v>
      </c>
    </row>
    <row r="55" spans="1:15" ht="15" customHeight="1" x14ac:dyDescent="0.25">
      <c r="A55" s="74">
        <v>4</v>
      </c>
      <c r="B55" s="78">
        <v>1001853</v>
      </c>
      <c r="C55" s="64" t="s">
        <v>6</v>
      </c>
      <c r="D55" s="72" t="s">
        <v>123</v>
      </c>
      <c r="E55" s="62">
        <v>379</v>
      </c>
      <c r="F55" s="62">
        <v>373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79">
        <v>752</v>
      </c>
      <c r="N55" s="68">
        <v>2</v>
      </c>
      <c r="O55" s="68">
        <v>379</v>
      </c>
    </row>
    <row r="56" spans="1:15" ht="15" customHeight="1" x14ac:dyDescent="0.25">
      <c r="A56" s="74">
        <v>4</v>
      </c>
      <c r="B56" s="78">
        <v>1001827</v>
      </c>
      <c r="C56" s="64" t="s">
        <v>11</v>
      </c>
      <c r="D56" s="72" t="s">
        <v>123</v>
      </c>
      <c r="E56" s="62">
        <v>363</v>
      </c>
      <c r="F56" s="62">
        <v>379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79">
        <v>742</v>
      </c>
      <c r="N56" s="68">
        <v>2</v>
      </c>
      <c r="O56" s="68">
        <v>379</v>
      </c>
    </row>
    <row r="57" spans="1:15" ht="15" customHeight="1" x14ac:dyDescent="0.25">
      <c r="A57" s="74">
        <v>6</v>
      </c>
      <c r="B57" s="78">
        <v>1000142</v>
      </c>
      <c r="C57" s="64" t="s">
        <v>9</v>
      </c>
      <c r="D57" s="72" t="s">
        <v>109</v>
      </c>
      <c r="E57" s="73">
        <v>0</v>
      </c>
      <c r="F57" s="62">
        <v>375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79">
        <v>375</v>
      </c>
      <c r="N57" s="68">
        <v>1</v>
      </c>
      <c r="O57" s="68">
        <v>375</v>
      </c>
    </row>
    <row r="58" spans="1:15" ht="15" customHeight="1" x14ac:dyDescent="0.25">
      <c r="A58" s="74">
        <v>7</v>
      </c>
      <c r="B58" s="78">
        <v>1002798</v>
      </c>
      <c r="C58" s="81" t="s">
        <v>22</v>
      </c>
      <c r="D58" s="72" t="s">
        <v>123</v>
      </c>
      <c r="E58" s="62">
        <v>374</v>
      </c>
      <c r="F58" s="62">
        <v>338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79">
        <v>712</v>
      </c>
      <c r="N58" s="68">
        <v>2</v>
      </c>
      <c r="O58" s="68">
        <v>374</v>
      </c>
    </row>
    <row r="59" spans="1:15" ht="15" customHeight="1" x14ac:dyDescent="0.25">
      <c r="A59" s="74">
        <v>8</v>
      </c>
      <c r="B59" s="78">
        <v>1001258</v>
      </c>
      <c r="C59" s="64" t="s">
        <v>14</v>
      </c>
      <c r="D59" s="72" t="s">
        <v>123</v>
      </c>
      <c r="E59" s="62">
        <v>370</v>
      </c>
      <c r="F59" s="62">
        <v>351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79">
        <v>721</v>
      </c>
      <c r="N59" s="68">
        <v>2</v>
      </c>
      <c r="O59" s="68">
        <v>370</v>
      </c>
    </row>
    <row r="60" spans="1:15" ht="15" customHeight="1" x14ac:dyDescent="0.25">
      <c r="A60" s="74">
        <v>9</v>
      </c>
      <c r="B60" s="78">
        <v>1001978</v>
      </c>
      <c r="C60" s="64" t="s">
        <v>7</v>
      </c>
      <c r="D60" s="72" t="s">
        <v>123</v>
      </c>
      <c r="E60" s="62">
        <v>352</v>
      </c>
      <c r="F60" s="62">
        <v>365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86">
        <v>717</v>
      </c>
      <c r="N60" s="68">
        <v>2</v>
      </c>
      <c r="O60" s="68">
        <v>365</v>
      </c>
    </row>
    <row r="61" spans="1:15" ht="15" customHeight="1" x14ac:dyDescent="0.25">
      <c r="A61" s="74">
        <v>10</v>
      </c>
      <c r="B61" s="78">
        <v>1000318</v>
      </c>
      <c r="C61" s="64" t="s">
        <v>18</v>
      </c>
      <c r="D61" s="72" t="s">
        <v>123</v>
      </c>
      <c r="E61" s="62">
        <v>363</v>
      </c>
      <c r="F61" s="62">
        <v>349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79">
        <v>712</v>
      </c>
      <c r="N61" s="68">
        <v>2</v>
      </c>
      <c r="O61" s="68">
        <v>363</v>
      </c>
    </row>
    <row r="62" spans="1:15" ht="15" customHeight="1" x14ac:dyDescent="0.25">
      <c r="A62" s="74">
        <v>11</v>
      </c>
      <c r="B62" s="78">
        <v>1003498</v>
      </c>
      <c r="C62" s="80" t="s">
        <v>13</v>
      </c>
      <c r="D62" s="72" t="s">
        <v>123</v>
      </c>
      <c r="E62" s="62">
        <v>353</v>
      </c>
      <c r="F62" s="62">
        <v>362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79">
        <v>715</v>
      </c>
      <c r="N62" s="68">
        <v>2</v>
      </c>
      <c r="O62" s="68">
        <v>362</v>
      </c>
    </row>
    <row r="63" spans="1:15" ht="15" customHeight="1" x14ac:dyDescent="0.25">
      <c r="A63" s="74">
        <v>12</v>
      </c>
      <c r="B63" s="78">
        <v>1001884</v>
      </c>
      <c r="C63" s="64" t="s">
        <v>17</v>
      </c>
      <c r="D63" s="72" t="s">
        <v>116</v>
      </c>
      <c r="E63" s="62">
        <v>359</v>
      </c>
      <c r="F63" s="62">
        <v>353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79">
        <v>712</v>
      </c>
      <c r="N63" s="68">
        <v>2</v>
      </c>
      <c r="O63" s="68">
        <v>359</v>
      </c>
    </row>
    <row r="64" spans="1:15" ht="15" customHeight="1" x14ac:dyDescent="0.25">
      <c r="A64" s="74">
        <v>13</v>
      </c>
      <c r="B64" s="78">
        <v>1000440</v>
      </c>
      <c r="C64" s="64" t="s">
        <v>8</v>
      </c>
      <c r="D64" s="72" t="s">
        <v>123</v>
      </c>
      <c r="E64" s="73">
        <v>0</v>
      </c>
      <c r="F64" s="62">
        <v>358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79">
        <v>358</v>
      </c>
      <c r="N64" s="68">
        <v>1</v>
      </c>
      <c r="O64" s="68">
        <v>358</v>
      </c>
    </row>
    <row r="65" spans="1:15" ht="15" customHeight="1" x14ac:dyDescent="0.25">
      <c r="A65" s="74">
        <v>14</v>
      </c>
      <c r="B65" s="78">
        <v>1001255</v>
      </c>
      <c r="C65" s="64" t="s">
        <v>12</v>
      </c>
      <c r="D65" s="72" t="s">
        <v>123</v>
      </c>
      <c r="E65" s="62">
        <v>355</v>
      </c>
      <c r="F65" s="62">
        <v>357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79">
        <v>712</v>
      </c>
      <c r="N65" s="68">
        <v>2</v>
      </c>
      <c r="O65" s="68">
        <v>357</v>
      </c>
    </row>
    <row r="66" spans="1:15" ht="15" customHeight="1" x14ac:dyDescent="0.25">
      <c r="A66" s="74">
        <v>15</v>
      </c>
      <c r="B66" s="78">
        <v>1000397</v>
      </c>
      <c r="C66" s="83" t="s">
        <v>126</v>
      </c>
      <c r="D66" s="72" t="s">
        <v>116</v>
      </c>
      <c r="E66" s="62">
        <v>352</v>
      </c>
      <c r="F66" s="73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79">
        <v>352</v>
      </c>
      <c r="N66" s="68">
        <v>1</v>
      </c>
      <c r="O66" s="68">
        <v>352</v>
      </c>
    </row>
    <row r="67" spans="1:15" x14ac:dyDescent="0.25">
      <c r="A67" s="74">
        <v>16</v>
      </c>
      <c r="B67" s="78">
        <v>1000352</v>
      </c>
      <c r="C67" s="64" t="s">
        <v>21</v>
      </c>
      <c r="D67" s="72" t="s">
        <v>116</v>
      </c>
      <c r="E67" s="62">
        <v>351</v>
      </c>
      <c r="F67" s="62">
        <v>343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79">
        <v>694</v>
      </c>
      <c r="N67" s="68">
        <v>2</v>
      </c>
      <c r="O67" s="68">
        <v>351</v>
      </c>
    </row>
    <row r="68" spans="1:15" ht="15" customHeight="1" x14ac:dyDescent="0.25">
      <c r="A68" s="74">
        <v>17</v>
      </c>
      <c r="B68" s="78">
        <v>1000751</v>
      </c>
      <c r="C68" s="64" t="s">
        <v>16</v>
      </c>
      <c r="D68" s="72" t="s">
        <v>123</v>
      </c>
      <c r="E68" s="62">
        <v>349</v>
      </c>
      <c r="F68" s="62">
        <v>346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79">
        <v>695</v>
      </c>
      <c r="N68" s="68">
        <v>2</v>
      </c>
      <c r="O68" s="68">
        <v>349</v>
      </c>
    </row>
    <row r="69" spans="1:15" ht="15" customHeight="1" x14ac:dyDescent="0.25">
      <c r="A69" s="74">
        <v>17</v>
      </c>
      <c r="B69" s="78">
        <v>1003369</v>
      </c>
      <c r="C69" s="64" t="s">
        <v>19</v>
      </c>
      <c r="D69" s="72" t="s">
        <v>123</v>
      </c>
      <c r="E69" s="62">
        <v>342</v>
      </c>
      <c r="F69" s="62">
        <v>349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79">
        <v>691</v>
      </c>
      <c r="N69" s="68">
        <v>2</v>
      </c>
      <c r="O69" s="68">
        <v>349</v>
      </c>
    </row>
    <row r="70" spans="1:15" ht="15" customHeight="1" x14ac:dyDescent="0.25">
      <c r="A70" s="74">
        <v>19</v>
      </c>
      <c r="B70" s="78">
        <v>1000086</v>
      </c>
      <c r="C70" s="81" t="s">
        <v>15</v>
      </c>
      <c r="D70" s="72" t="s">
        <v>116</v>
      </c>
      <c r="E70" s="73">
        <v>0</v>
      </c>
      <c r="F70" s="62">
        <v>348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79">
        <v>348</v>
      </c>
      <c r="N70" s="68">
        <v>1</v>
      </c>
      <c r="O70" s="68">
        <v>348</v>
      </c>
    </row>
    <row r="71" spans="1:15" ht="17.25" customHeight="1" x14ac:dyDescent="0.25">
      <c r="A71" s="74">
        <v>20</v>
      </c>
      <c r="B71" s="78">
        <v>1000459</v>
      </c>
      <c r="C71" s="81" t="s">
        <v>23</v>
      </c>
      <c r="D71" s="72" t="s">
        <v>116</v>
      </c>
      <c r="E71" s="62">
        <v>346</v>
      </c>
      <c r="F71" s="62">
        <v>334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79">
        <v>680</v>
      </c>
      <c r="N71" s="68">
        <v>2</v>
      </c>
      <c r="O71" s="68">
        <v>346</v>
      </c>
    </row>
    <row r="72" spans="1:15" x14ac:dyDescent="0.25">
      <c r="A72" s="74">
        <v>21</v>
      </c>
      <c r="B72" s="78">
        <v>1000151</v>
      </c>
      <c r="C72" s="82" t="s">
        <v>20</v>
      </c>
      <c r="D72" s="72" t="s">
        <v>116</v>
      </c>
      <c r="E72" s="73">
        <v>0</v>
      </c>
      <c r="F72" s="62">
        <v>341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79">
        <v>341</v>
      </c>
      <c r="N72" s="68">
        <v>1</v>
      </c>
      <c r="O72" s="68">
        <v>341</v>
      </c>
    </row>
    <row r="73" spans="1:15" ht="15" customHeight="1" x14ac:dyDescent="0.25">
      <c r="A73" s="74">
        <v>22</v>
      </c>
      <c r="B73" s="78">
        <v>1003451</v>
      </c>
      <c r="C73" s="81" t="s">
        <v>26</v>
      </c>
      <c r="D73" s="72" t="s">
        <v>116</v>
      </c>
      <c r="E73" s="62">
        <v>338</v>
      </c>
      <c r="F73" s="62">
        <v>333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79">
        <v>671</v>
      </c>
      <c r="N73" s="68">
        <v>2</v>
      </c>
      <c r="O73" s="68">
        <v>338</v>
      </c>
    </row>
    <row r="74" spans="1:15" ht="15" customHeight="1" x14ac:dyDescent="0.25">
      <c r="A74" s="74">
        <v>22</v>
      </c>
      <c r="B74" s="78">
        <v>1001172</v>
      </c>
      <c r="C74" s="64" t="s">
        <v>27</v>
      </c>
      <c r="D74" s="72" t="s">
        <v>113</v>
      </c>
      <c r="E74" s="62">
        <v>338</v>
      </c>
      <c r="F74" s="62">
        <v>326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79">
        <v>664</v>
      </c>
      <c r="N74" s="68">
        <v>2</v>
      </c>
      <c r="O74" s="68">
        <v>338</v>
      </c>
    </row>
    <row r="75" spans="1:15" ht="15" customHeight="1" x14ac:dyDescent="0.25">
      <c r="A75" s="74">
        <v>24</v>
      </c>
      <c r="B75" s="78">
        <v>1001882</v>
      </c>
      <c r="C75" s="64" t="s">
        <v>28</v>
      </c>
      <c r="D75" s="72" t="s">
        <v>113</v>
      </c>
      <c r="E75" s="62">
        <v>337</v>
      </c>
      <c r="F75" s="62">
        <v>324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79">
        <v>661</v>
      </c>
      <c r="N75" s="68">
        <v>2</v>
      </c>
      <c r="O75" s="68">
        <v>337</v>
      </c>
    </row>
    <row r="76" spans="1:15" ht="138.75" x14ac:dyDescent="0.25">
      <c r="A76" s="4" t="s">
        <v>0</v>
      </c>
      <c r="B76" s="68" t="s">
        <v>95</v>
      </c>
      <c r="C76" s="69" t="s">
        <v>1</v>
      </c>
      <c r="D76" s="77"/>
      <c r="E76" s="70" t="s">
        <v>97</v>
      </c>
      <c r="F76" s="70" t="s">
        <v>98</v>
      </c>
      <c r="G76" s="70" t="s">
        <v>99</v>
      </c>
      <c r="H76" s="70" t="s">
        <v>100</v>
      </c>
      <c r="I76" s="70" t="s">
        <v>101</v>
      </c>
      <c r="J76" s="70" t="s">
        <v>102</v>
      </c>
      <c r="K76" s="70" t="s">
        <v>103</v>
      </c>
      <c r="L76" s="70" t="s">
        <v>104</v>
      </c>
      <c r="M76" s="69" t="s">
        <v>92</v>
      </c>
      <c r="N76" s="70" t="s">
        <v>105</v>
      </c>
      <c r="O76" s="69" t="s">
        <v>122</v>
      </c>
    </row>
    <row r="77" spans="1:15" ht="15" customHeight="1" x14ac:dyDescent="0.25">
      <c r="A77" s="74">
        <v>25</v>
      </c>
      <c r="B77" s="78">
        <v>1000134</v>
      </c>
      <c r="C77" s="64" t="s">
        <v>25</v>
      </c>
      <c r="D77" s="72" t="s">
        <v>109</v>
      </c>
      <c r="E77" s="62">
        <v>335</v>
      </c>
      <c r="F77" s="62">
        <v>333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79">
        <v>668</v>
      </c>
      <c r="N77" s="68">
        <v>2</v>
      </c>
      <c r="O77" s="68">
        <v>335</v>
      </c>
    </row>
    <row r="78" spans="1:15" ht="15" customHeight="1" x14ac:dyDescent="0.25">
      <c r="A78" s="74">
        <v>26</v>
      </c>
      <c r="B78" s="78">
        <v>1003047</v>
      </c>
      <c r="C78" s="82" t="s">
        <v>24</v>
      </c>
      <c r="D78" s="72" t="s">
        <v>124</v>
      </c>
      <c r="E78" s="73">
        <v>0</v>
      </c>
      <c r="F78" s="62">
        <v>331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79">
        <v>331</v>
      </c>
      <c r="N78" s="68">
        <v>1</v>
      </c>
      <c r="O78" s="68">
        <v>331</v>
      </c>
    </row>
    <row r="79" spans="1:15" ht="15" customHeight="1" x14ac:dyDescent="0.25">
      <c r="A79" s="74">
        <v>27</v>
      </c>
      <c r="B79" s="78" t="e">
        <v>#N/A</v>
      </c>
      <c r="C79" s="64" t="s">
        <v>30</v>
      </c>
      <c r="D79" s="72" t="s">
        <v>109</v>
      </c>
      <c r="E79" s="73">
        <v>0</v>
      </c>
      <c r="F79" s="62">
        <v>322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79">
        <v>322</v>
      </c>
      <c r="N79" s="68">
        <v>1</v>
      </c>
      <c r="O79" s="68">
        <v>322</v>
      </c>
    </row>
    <row r="80" spans="1:15" ht="15" customHeight="1" x14ac:dyDescent="0.25">
      <c r="A80" s="74">
        <v>28</v>
      </c>
      <c r="B80" s="78">
        <v>1000872</v>
      </c>
      <c r="C80" s="26" t="s">
        <v>31</v>
      </c>
      <c r="D80" s="72" t="s">
        <v>109</v>
      </c>
      <c r="E80" s="73">
        <v>0</v>
      </c>
      <c r="F80" s="62">
        <v>178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79">
        <v>178</v>
      </c>
      <c r="N80" s="68">
        <v>1</v>
      </c>
      <c r="O80" s="68">
        <v>178</v>
      </c>
    </row>
    <row r="81" spans="1:15" ht="15" customHeight="1" x14ac:dyDescent="0.25">
      <c r="A81" s="74">
        <v>29</v>
      </c>
      <c r="B81" s="78">
        <v>1000873</v>
      </c>
      <c r="C81" s="26" t="s">
        <v>32</v>
      </c>
      <c r="D81" s="72" t="s">
        <v>109</v>
      </c>
      <c r="E81" s="73">
        <v>0</v>
      </c>
      <c r="F81" s="62">
        <v>174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79">
        <v>174</v>
      </c>
      <c r="N81" s="68">
        <v>1</v>
      </c>
      <c r="O81" s="68">
        <v>174</v>
      </c>
    </row>
    <row r="82" spans="1:15" ht="15" customHeight="1" x14ac:dyDescent="0.25">
      <c r="A82" s="74">
        <v>30</v>
      </c>
      <c r="B82" s="78">
        <v>1002580</v>
      </c>
      <c r="C82" s="64" t="s">
        <v>127</v>
      </c>
      <c r="D82" s="72" t="s">
        <v>109</v>
      </c>
      <c r="E82" s="73">
        <v>0</v>
      </c>
      <c r="F82" s="73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79">
        <v>0</v>
      </c>
      <c r="N82" s="68">
        <v>0</v>
      </c>
      <c r="O82" s="68">
        <v>0</v>
      </c>
    </row>
    <row r="83" spans="1:15" ht="15" customHeight="1" thickBot="1" x14ac:dyDescent="0.3">
      <c r="A83" s="4"/>
      <c r="B83" s="4"/>
      <c r="C83" s="5"/>
      <c r="D83" s="84"/>
      <c r="E83" s="62">
        <v>20</v>
      </c>
      <c r="F83" s="85">
        <v>27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  <c r="L83" s="85">
        <v>0</v>
      </c>
      <c r="M83" s="85">
        <v>28</v>
      </c>
      <c r="N83" s="4"/>
      <c r="O83" s="5"/>
    </row>
    <row r="84" spans="1:15" ht="15" customHeight="1" thickTop="1" x14ac:dyDescent="0.25">
      <c r="A84" s="11"/>
      <c r="B84" s="15"/>
      <c r="C84" s="16"/>
      <c r="D84" s="14"/>
      <c r="E84" s="14"/>
      <c r="F84" s="14"/>
      <c r="G84" s="14"/>
      <c r="H84" s="14"/>
      <c r="I84" s="14"/>
      <c r="J84" s="14"/>
      <c r="K84" s="12"/>
      <c r="L84" s="12"/>
      <c r="M84" s="12"/>
      <c r="N84" s="12"/>
      <c r="O84" s="15"/>
    </row>
    <row r="85" spans="1:15" ht="15" customHeight="1" x14ac:dyDescent="0.25">
      <c r="A85" s="11"/>
      <c r="B85" s="15"/>
      <c r="C85" s="16"/>
      <c r="D85" s="14"/>
      <c r="E85" s="14"/>
      <c r="F85" s="14"/>
      <c r="G85" s="14"/>
      <c r="H85" s="14"/>
      <c r="I85" s="14"/>
      <c r="J85" s="14"/>
      <c r="K85" s="12"/>
      <c r="L85" s="12"/>
      <c r="M85" s="12"/>
      <c r="N85" s="12"/>
      <c r="O85" s="15"/>
    </row>
    <row r="86" spans="1:15" ht="15" customHeight="1" x14ac:dyDescent="0.25">
      <c r="A86" s="11"/>
      <c r="B86" s="15"/>
      <c r="C86" s="16"/>
      <c r="D86" s="14"/>
      <c r="E86" s="14"/>
      <c r="F86" s="14"/>
      <c r="G86" s="14"/>
      <c r="H86" s="14"/>
      <c r="I86" s="14"/>
      <c r="J86" s="14"/>
      <c r="K86" s="12"/>
      <c r="L86" s="12"/>
      <c r="M86" s="12"/>
      <c r="N86" s="12"/>
      <c r="O86" s="15"/>
    </row>
    <row r="87" spans="1:15" ht="15" customHeight="1" x14ac:dyDescent="0.25">
      <c r="A87" s="11"/>
      <c r="B87" s="15"/>
      <c r="C87" s="16"/>
      <c r="D87" s="14"/>
      <c r="E87" s="14"/>
      <c r="F87" s="14"/>
      <c r="G87" s="14"/>
      <c r="H87" s="14"/>
      <c r="I87" s="14"/>
      <c r="J87" s="14"/>
      <c r="K87" s="12"/>
      <c r="L87" s="12"/>
      <c r="M87" s="12"/>
      <c r="N87" s="12"/>
      <c r="O87" s="15"/>
    </row>
    <row r="88" spans="1:15" ht="15" customHeight="1" x14ac:dyDescent="0.25">
      <c r="A88" s="11"/>
      <c r="B88" s="15"/>
      <c r="C88" s="16"/>
      <c r="D88" s="14"/>
      <c r="E88" s="14"/>
      <c r="F88" s="14"/>
      <c r="G88" s="14"/>
      <c r="H88" s="14"/>
      <c r="I88" s="14"/>
      <c r="J88" s="14"/>
      <c r="K88" s="12"/>
      <c r="L88" s="12"/>
      <c r="M88" s="12"/>
      <c r="N88" s="12"/>
      <c r="O88" s="15"/>
    </row>
    <row r="89" spans="1:15" ht="15" customHeight="1" x14ac:dyDescent="0.25">
      <c r="A89" s="11"/>
      <c r="B89" s="15"/>
      <c r="C89" s="16"/>
      <c r="D89" s="14"/>
      <c r="E89" s="14"/>
      <c r="F89" s="14"/>
      <c r="G89" s="14"/>
      <c r="H89" s="14"/>
      <c r="I89" s="14"/>
      <c r="J89" s="14"/>
      <c r="K89" s="12"/>
      <c r="L89" s="12"/>
      <c r="M89" s="12"/>
      <c r="N89" s="12"/>
      <c r="O89" s="15"/>
    </row>
    <row r="90" spans="1:15" ht="15" customHeight="1" x14ac:dyDescent="0.25">
      <c r="A90" s="11"/>
      <c r="B90" s="13"/>
      <c r="C90" s="16"/>
      <c r="D90" s="14"/>
      <c r="E90" s="14"/>
      <c r="F90" s="14"/>
      <c r="G90" s="14"/>
      <c r="H90" s="14"/>
      <c r="I90" s="14"/>
      <c r="J90" s="14"/>
      <c r="K90" s="12"/>
      <c r="L90" s="12"/>
      <c r="M90" s="12"/>
      <c r="N90" s="12"/>
      <c r="O90" s="15"/>
    </row>
    <row r="91" spans="1:15" ht="15" customHeight="1" x14ac:dyDescent="0.25">
      <c r="A91" s="11"/>
      <c r="B91" s="15"/>
      <c r="C91" s="16"/>
      <c r="D91" s="14"/>
      <c r="E91" s="14"/>
      <c r="F91" s="14"/>
      <c r="G91" s="14"/>
      <c r="H91" s="14"/>
      <c r="I91" s="14"/>
      <c r="J91" s="14"/>
      <c r="K91" s="12"/>
      <c r="L91" s="12"/>
      <c r="M91" s="12"/>
      <c r="N91" s="12"/>
      <c r="O91" s="15"/>
    </row>
    <row r="92" spans="1:15" ht="15" customHeight="1" x14ac:dyDescent="0.25">
      <c r="A92" s="11"/>
      <c r="B92" s="15"/>
      <c r="C92" s="16"/>
      <c r="D92" s="14"/>
      <c r="E92" s="14"/>
      <c r="F92" s="14"/>
      <c r="G92" s="14"/>
      <c r="H92" s="14"/>
      <c r="I92" s="14"/>
      <c r="J92" s="14"/>
      <c r="K92" s="12"/>
      <c r="L92" s="12"/>
      <c r="M92" s="12"/>
      <c r="N92" s="12"/>
      <c r="O92" s="15"/>
    </row>
    <row r="93" spans="1:15" ht="15" customHeight="1" x14ac:dyDescent="0.25">
      <c r="A93" s="11"/>
      <c r="B93" s="15"/>
      <c r="C93" s="16"/>
      <c r="D93" s="14"/>
      <c r="E93" s="14"/>
      <c r="F93" s="14"/>
      <c r="G93" s="14"/>
      <c r="H93" s="14"/>
      <c r="I93" s="14"/>
      <c r="J93" s="14"/>
      <c r="K93" s="12"/>
      <c r="L93" s="12"/>
      <c r="M93" s="12"/>
      <c r="N93" s="12"/>
      <c r="O93" s="15"/>
    </row>
    <row r="94" spans="1:15" ht="15" customHeight="1" x14ac:dyDescent="0.25">
      <c r="A94" s="11"/>
      <c r="B94" s="15"/>
      <c r="C94" s="16"/>
      <c r="D94" s="14"/>
      <c r="E94" s="14"/>
      <c r="F94" s="14"/>
      <c r="G94" s="14"/>
      <c r="H94" s="14"/>
      <c r="I94" s="14"/>
      <c r="J94" s="14"/>
      <c r="K94" s="12"/>
      <c r="L94" s="12"/>
      <c r="M94" s="12"/>
      <c r="N94" s="12"/>
      <c r="O94" s="15"/>
    </row>
    <row r="95" spans="1:15" ht="15" customHeight="1" x14ac:dyDescent="0.25">
      <c r="A95" s="11"/>
      <c r="B95" s="15"/>
      <c r="C95" s="16"/>
      <c r="D95" s="14"/>
      <c r="E95" s="14"/>
      <c r="F95" s="14"/>
      <c r="G95" s="14"/>
      <c r="H95" s="14"/>
      <c r="I95" s="14"/>
      <c r="J95" s="14"/>
      <c r="K95" s="12"/>
      <c r="L95" s="12"/>
      <c r="M95" s="12"/>
      <c r="N95" s="12"/>
      <c r="O95" s="15"/>
    </row>
    <row r="96" spans="1:15" ht="15" customHeight="1" x14ac:dyDescent="0.25">
      <c r="A96" s="11"/>
      <c r="B96" s="15"/>
      <c r="C96" s="16"/>
      <c r="D96" s="14"/>
      <c r="E96" s="14"/>
      <c r="F96" s="14"/>
      <c r="G96" s="14"/>
      <c r="H96" s="14"/>
      <c r="I96" s="14"/>
      <c r="J96" s="14"/>
      <c r="K96" s="12"/>
      <c r="L96" s="12"/>
      <c r="M96" s="12"/>
      <c r="N96" s="12"/>
      <c r="O96" s="15"/>
    </row>
    <row r="97" spans="1:15" ht="15" customHeight="1" x14ac:dyDescent="0.25">
      <c r="A97" s="11"/>
      <c r="B97" s="15"/>
      <c r="C97" s="16"/>
      <c r="D97" s="14"/>
      <c r="E97" s="14"/>
      <c r="F97" s="14"/>
      <c r="G97" s="14"/>
      <c r="H97" s="14"/>
      <c r="I97" s="14"/>
      <c r="J97" s="14"/>
      <c r="K97" s="12"/>
      <c r="L97" s="12"/>
      <c r="M97" s="12"/>
      <c r="N97" s="12"/>
      <c r="O97" s="15"/>
    </row>
    <row r="98" spans="1:15" ht="15" customHeight="1" x14ac:dyDescent="0.25">
      <c r="A98" s="11"/>
      <c r="B98" s="15"/>
      <c r="C98" s="16"/>
      <c r="D98" s="14"/>
      <c r="E98" s="14"/>
      <c r="F98" s="14"/>
      <c r="G98" s="14"/>
      <c r="H98" s="14"/>
      <c r="I98" s="14"/>
      <c r="J98" s="14"/>
      <c r="K98" s="12"/>
      <c r="L98" s="12"/>
      <c r="M98" s="12"/>
      <c r="N98" s="12"/>
      <c r="O98" s="15"/>
    </row>
    <row r="99" spans="1:15" ht="15" customHeight="1" x14ac:dyDescent="0.25">
      <c r="A99" s="11"/>
      <c r="B99" s="15"/>
      <c r="C99" s="16"/>
      <c r="D99" s="14"/>
      <c r="E99" s="14"/>
      <c r="F99" s="14"/>
      <c r="G99" s="14"/>
      <c r="H99" s="14"/>
      <c r="I99" s="14"/>
      <c r="J99" s="14"/>
      <c r="K99" s="12"/>
      <c r="L99" s="12"/>
      <c r="M99" s="12"/>
      <c r="N99" s="12"/>
      <c r="O99" s="15"/>
    </row>
    <row r="100" spans="1:15" ht="15" customHeight="1" x14ac:dyDescent="0.25">
      <c r="A100" s="11"/>
      <c r="B100" s="15"/>
      <c r="C100" s="16"/>
      <c r="D100" s="14"/>
      <c r="E100" s="14"/>
      <c r="F100" s="14"/>
      <c r="G100" s="14"/>
      <c r="H100" s="14"/>
      <c r="I100" s="14"/>
      <c r="J100" s="14"/>
      <c r="K100" s="12"/>
      <c r="L100" s="12"/>
      <c r="M100" s="12"/>
      <c r="N100" s="12"/>
      <c r="O100" s="15"/>
    </row>
    <row r="101" spans="1:15" ht="15" customHeight="1" x14ac:dyDescent="0.25">
      <c r="A101" s="11"/>
      <c r="B101" s="15"/>
      <c r="C101" s="16"/>
      <c r="D101" s="14"/>
      <c r="E101" s="14"/>
      <c r="F101" s="14"/>
      <c r="G101" s="14"/>
      <c r="H101" s="14"/>
      <c r="I101" s="14"/>
      <c r="J101" s="14"/>
      <c r="K101" s="12"/>
      <c r="L101" s="12"/>
      <c r="M101" s="12"/>
      <c r="N101" s="12"/>
      <c r="O101" s="15"/>
    </row>
    <row r="102" spans="1:15" ht="15" customHeight="1" x14ac:dyDescent="0.25">
      <c r="A102" s="11"/>
      <c r="B102" s="13"/>
      <c r="C102" s="16"/>
      <c r="D102" s="14"/>
      <c r="E102" s="14"/>
      <c r="F102" s="14"/>
      <c r="G102" s="14"/>
      <c r="H102" s="14"/>
      <c r="I102" s="14"/>
      <c r="J102" s="14"/>
      <c r="K102" s="12"/>
      <c r="L102" s="12"/>
      <c r="M102" s="12"/>
      <c r="N102" s="12"/>
      <c r="O102" s="15"/>
    </row>
    <row r="103" spans="1:15" ht="15" customHeight="1" x14ac:dyDescent="0.25">
      <c r="A103" s="11"/>
      <c r="B103" s="15"/>
      <c r="C103" s="16"/>
      <c r="D103" s="14"/>
      <c r="E103" s="14"/>
      <c r="F103" s="14"/>
      <c r="G103" s="14"/>
      <c r="H103" s="14"/>
      <c r="I103" s="14"/>
      <c r="J103" s="14"/>
      <c r="K103" s="12"/>
      <c r="L103" s="12"/>
      <c r="M103" s="12"/>
      <c r="N103" s="12"/>
      <c r="O103" s="15"/>
    </row>
    <row r="104" spans="1:15" ht="15" customHeight="1" x14ac:dyDescent="0.25">
      <c r="A104" s="11"/>
      <c r="B104" s="15"/>
      <c r="C104" s="16"/>
      <c r="D104" s="14"/>
      <c r="E104" s="14"/>
      <c r="F104" s="14"/>
      <c r="G104" s="14"/>
      <c r="H104" s="14"/>
      <c r="I104" s="14"/>
      <c r="J104" s="14"/>
      <c r="K104" s="12"/>
      <c r="L104" s="12"/>
      <c r="M104" s="12"/>
      <c r="N104" s="12"/>
      <c r="O104" s="15"/>
    </row>
    <row r="105" spans="1:15" ht="15" customHeight="1" x14ac:dyDescent="0.25">
      <c r="A105" s="11"/>
      <c r="B105" s="15"/>
      <c r="C105" s="16"/>
      <c r="D105" s="14"/>
      <c r="E105" s="14"/>
      <c r="F105" s="14"/>
      <c r="G105" s="14"/>
      <c r="H105" s="14"/>
      <c r="I105" s="14"/>
      <c r="J105" s="14"/>
      <c r="K105" s="12"/>
      <c r="L105" s="12"/>
      <c r="M105" s="12"/>
      <c r="N105" s="12"/>
      <c r="O105" s="15"/>
    </row>
    <row r="106" spans="1:15" ht="15" customHeight="1" x14ac:dyDescent="0.25">
      <c r="A106" s="11"/>
      <c r="B106" s="15"/>
      <c r="C106" s="16"/>
      <c r="D106" s="14"/>
      <c r="E106" s="14"/>
      <c r="F106" s="14"/>
      <c r="G106" s="14"/>
      <c r="H106" s="14"/>
      <c r="I106" s="14"/>
      <c r="J106" s="14"/>
      <c r="K106" s="12"/>
      <c r="L106" s="12"/>
      <c r="M106" s="12"/>
      <c r="N106" s="12"/>
      <c r="O106" s="15"/>
    </row>
    <row r="107" spans="1:15" ht="15" customHeight="1" x14ac:dyDescent="0.25">
      <c r="A107" s="11"/>
      <c r="B107" s="15"/>
      <c r="C107" s="16"/>
      <c r="D107" s="14"/>
      <c r="E107" s="14"/>
      <c r="F107" s="14"/>
      <c r="G107" s="14"/>
      <c r="H107" s="14"/>
      <c r="I107" s="14"/>
      <c r="J107" s="14"/>
      <c r="K107" s="12"/>
      <c r="L107" s="12"/>
      <c r="M107" s="12"/>
      <c r="N107" s="12"/>
      <c r="O107" s="15"/>
    </row>
    <row r="108" spans="1:15" ht="15" customHeight="1" x14ac:dyDescent="0.25">
      <c r="A108" s="11"/>
      <c r="B108" s="16"/>
      <c r="C108" s="16"/>
      <c r="D108" s="14"/>
      <c r="E108" s="14"/>
      <c r="F108" s="14"/>
      <c r="G108" s="14"/>
      <c r="H108" s="14"/>
      <c r="I108" s="14"/>
      <c r="J108" s="14"/>
      <c r="K108" s="12"/>
      <c r="L108" s="12"/>
      <c r="M108" s="12"/>
      <c r="N108" s="12"/>
      <c r="O108" s="15"/>
    </row>
    <row r="109" spans="1:15" ht="15" customHeight="1" x14ac:dyDescent="0.25">
      <c r="A109" s="11"/>
      <c r="B109" s="15"/>
      <c r="C109" s="16"/>
      <c r="D109" s="14"/>
      <c r="E109" s="14"/>
      <c r="F109" s="14"/>
      <c r="G109" s="14"/>
      <c r="H109" s="14"/>
      <c r="I109" s="14"/>
      <c r="J109" s="14"/>
      <c r="K109" s="12"/>
      <c r="L109" s="12"/>
      <c r="M109" s="12"/>
      <c r="N109" s="12"/>
      <c r="O109" s="15"/>
    </row>
    <row r="110" spans="1:15" ht="15" customHeight="1" x14ac:dyDescent="0.25">
      <c r="A110" s="11"/>
      <c r="B110" s="15"/>
      <c r="C110" s="16"/>
      <c r="D110" s="14"/>
      <c r="E110" s="14"/>
      <c r="F110" s="14"/>
      <c r="G110" s="14"/>
      <c r="H110" s="14"/>
      <c r="I110" s="14"/>
      <c r="J110" s="14"/>
      <c r="K110" s="12"/>
      <c r="L110" s="12"/>
      <c r="M110" s="12"/>
      <c r="N110" s="12"/>
      <c r="O110" s="15"/>
    </row>
    <row r="111" spans="1:15" ht="15" customHeight="1" x14ac:dyDescent="0.25">
      <c r="A111" s="11"/>
      <c r="B111" s="13"/>
      <c r="C111" s="16"/>
      <c r="D111" s="14"/>
      <c r="E111" s="14"/>
      <c r="F111" s="14"/>
      <c r="G111" s="14"/>
      <c r="H111" s="14"/>
      <c r="I111" s="14"/>
      <c r="J111" s="14"/>
      <c r="K111" s="12"/>
      <c r="L111" s="12"/>
      <c r="M111" s="12"/>
      <c r="N111" s="12"/>
      <c r="O111" s="15"/>
    </row>
    <row r="112" spans="1:15" ht="15" customHeight="1" x14ac:dyDescent="0.25">
      <c r="A112" s="11"/>
      <c r="B112" s="13"/>
      <c r="C112" s="16"/>
      <c r="D112" s="14"/>
      <c r="E112" s="14"/>
      <c r="F112" s="14"/>
      <c r="G112" s="14"/>
      <c r="H112" s="14"/>
      <c r="I112" s="14"/>
      <c r="J112" s="14"/>
      <c r="K112" s="12"/>
      <c r="L112" s="12"/>
      <c r="M112" s="12"/>
      <c r="N112" s="12"/>
      <c r="O112" s="15"/>
    </row>
    <row r="113" spans="1:15" ht="15" customHeight="1" x14ac:dyDescent="0.25">
      <c r="A113" s="11"/>
      <c r="B113" s="15"/>
      <c r="C113" s="16"/>
      <c r="D113" s="14"/>
      <c r="E113" s="14"/>
      <c r="F113" s="14"/>
      <c r="G113" s="14"/>
      <c r="H113" s="14"/>
      <c r="I113" s="14"/>
      <c r="J113" s="14"/>
      <c r="K113" s="12"/>
      <c r="L113" s="12"/>
      <c r="M113" s="12"/>
      <c r="N113" s="12"/>
      <c r="O113" s="15"/>
    </row>
    <row r="114" spans="1:15" ht="15" customHeight="1" x14ac:dyDescent="0.25">
      <c r="A114" s="11"/>
      <c r="B114" s="13"/>
      <c r="C114" s="16"/>
      <c r="D114" s="14"/>
      <c r="E114" s="14"/>
      <c r="F114" s="14"/>
      <c r="G114" s="14"/>
      <c r="H114" s="14"/>
      <c r="I114" s="14"/>
      <c r="J114" s="14"/>
      <c r="K114" s="12"/>
      <c r="L114" s="12"/>
      <c r="M114" s="12"/>
      <c r="N114" s="12"/>
      <c r="O114" s="15"/>
    </row>
  </sheetData>
  <sortState xmlns:xlrd2="http://schemas.microsoft.com/office/spreadsheetml/2017/richdata2" ref="A52:N83">
    <sortCondition descending="1" ref="N52:N83"/>
  </sortState>
  <conditionalFormatting sqref="D46:J50">
    <cfRule type="cellIs" dxfId="12" priority="8" operator="equal">
      <formula>0</formula>
    </cfRule>
  </conditionalFormatting>
  <conditionalFormatting sqref="D84:J114">
    <cfRule type="cellIs" dxfId="11" priority="7" operator="equal">
      <formula>0</formula>
    </cfRule>
  </conditionalFormatting>
  <conditionalFormatting sqref="E2:L25">
    <cfRule type="cellIs" dxfId="10" priority="6" operator="equal">
      <formula>0</formula>
    </cfRule>
  </conditionalFormatting>
  <conditionalFormatting sqref="E27:L45">
    <cfRule type="cellIs" dxfId="9" priority="5" operator="equal">
      <formula>0</formula>
    </cfRule>
  </conditionalFormatting>
  <conditionalFormatting sqref="E78:M78 E52:L75 E79:E83 F79:L82 E77:L77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3"/>
  <sheetViews>
    <sheetView topLeftCell="A45" workbookViewId="0">
      <selection activeCell="F85" sqref="F85"/>
    </sheetView>
  </sheetViews>
  <sheetFormatPr defaultRowHeight="15" x14ac:dyDescent="0.25"/>
  <cols>
    <col min="1" max="1" width="5.42578125" customWidth="1"/>
    <col min="2" max="2" width="10" style="9" customWidth="1"/>
    <col min="3" max="3" width="25.85546875" customWidth="1"/>
    <col min="4" max="4" width="3.85546875" bestFit="1" customWidth="1"/>
    <col min="5" max="5" width="23.85546875" customWidth="1"/>
    <col min="6" max="6" width="7" customWidth="1"/>
    <col min="7" max="7" width="6.5703125" customWidth="1"/>
    <col min="8" max="8" width="5" bestFit="1" customWidth="1"/>
    <col min="9" max="12" width="3.5703125" bestFit="1" customWidth="1"/>
    <col min="13" max="13" width="3.140625" bestFit="1" customWidth="1"/>
    <col min="14" max="14" width="4" customWidth="1"/>
    <col min="15" max="15" width="8.42578125" bestFit="1" customWidth="1"/>
  </cols>
  <sheetData>
    <row r="1" spans="1:16" ht="158.25" x14ac:dyDescent="0.25">
      <c r="A1" s="87" t="s">
        <v>136</v>
      </c>
      <c r="B1" s="88" t="s">
        <v>95</v>
      </c>
      <c r="C1" s="57"/>
      <c r="D1" s="88" t="s">
        <v>128</v>
      </c>
      <c r="E1" s="57" t="s">
        <v>129</v>
      </c>
      <c r="F1" s="71" t="s">
        <v>97</v>
      </c>
      <c r="G1" s="71" t="s">
        <v>98</v>
      </c>
      <c r="H1" s="71" t="s">
        <v>99</v>
      </c>
      <c r="I1" s="71" t="s">
        <v>100</v>
      </c>
      <c r="J1" s="71" t="s">
        <v>101</v>
      </c>
      <c r="K1" s="71" t="s">
        <v>102</v>
      </c>
      <c r="L1" s="71" t="s">
        <v>103</v>
      </c>
      <c r="M1" s="71" t="s">
        <v>104</v>
      </c>
      <c r="N1" s="89" t="s">
        <v>130</v>
      </c>
      <c r="O1" s="37" t="s">
        <v>131</v>
      </c>
      <c r="P1" s="90" t="s">
        <v>132</v>
      </c>
    </row>
    <row r="2" spans="1:16" ht="15.75" x14ac:dyDescent="0.25">
      <c r="A2" s="88">
        <v>1</v>
      </c>
      <c r="B2" s="91">
        <v>1001853</v>
      </c>
      <c r="C2" s="38" t="s">
        <v>6</v>
      </c>
      <c r="D2" s="92" t="s">
        <v>133</v>
      </c>
      <c r="E2" s="51" t="s">
        <v>123</v>
      </c>
      <c r="F2" s="37">
        <v>1434</v>
      </c>
      <c r="G2" s="37">
        <v>1406</v>
      </c>
      <c r="H2" s="37" t="s">
        <v>67</v>
      </c>
      <c r="I2" s="37" t="s">
        <v>67</v>
      </c>
      <c r="J2" s="37" t="s">
        <v>67</v>
      </c>
      <c r="K2" s="37" t="s">
        <v>67</v>
      </c>
      <c r="L2" s="37" t="s">
        <v>67</v>
      </c>
      <c r="M2" s="37" t="s">
        <v>67</v>
      </c>
      <c r="N2" s="37">
        <v>2</v>
      </c>
      <c r="O2" s="37">
        <v>2840</v>
      </c>
      <c r="P2" s="93">
        <v>143.4</v>
      </c>
    </row>
    <row r="3" spans="1:16" ht="15" customHeight="1" x14ac:dyDescent="0.25">
      <c r="A3" s="88">
        <v>2</v>
      </c>
      <c r="B3" s="91">
        <v>1000058</v>
      </c>
      <c r="C3" s="38" t="s">
        <v>5</v>
      </c>
      <c r="D3" s="92" t="s">
        <v>133</v>
      </c>
      <c r="E3" s="51" t="s">
        <v>123</v>
      </c>
      <c r="F3" s="37">
        <v>1339</v>
      </c>
      <c r="G3" s="37">
        <v>1424</v>
      </c>
      <c r="H3" s="37" t="s">
        <v>67</v>
      </c>
      <c r="I3" s="37" t="s">
        <v>67</v>
      </c>
      <c r="J3" s="37" t="s">
        <v>67</v>
      </c>
      <c r="K3" s="37" t="s">
        <v>67</v>
      </c>
      <c r="L3" s="37" t="s">
        <v>67</v>
      </c>
      <c r="M3" s="37" t="s">
        <v>67</v>
      </c>
      <c r="N3" s="37">
        <v>2</v>
      </c>
      <c r="O3" s="37">
        <v>2763</v>
      </c>
      <c r="P3" s="93">
        <v>142.4</v>
      </c>
    </row>
    <row r="4" spans="1:16" ht="15" customHeight="1" x14ac:dyDescent="0.25">
      <c r="A4" s="88">
        <v>3</v>
      </c>
      <c r="B4" s="91">
        <v>1000851</v>
      </c>
      <c r="C4" s="13" t="s">
        <v>125</v>
      </c>
      <c r="D4" s="92" t="s">
        <v>133</v>
      </c>
      <c r="E4" s="51" t="s">
        <v>123</v>
      </c>
      <c r="F4" s="37">
        <v>1380</v>
      </c>
      <c r="G4" s="37">
        <v>0</v>
      </c>
      <c r="H4" s="37" t="s">
        <v>67</v>
      </c>
      <c r="I4" s="37" t="s">
        <v>67</v>
      </c>
      <c r="J4" s="37" t="s">
        <v>67</v>
      </c>
      <c r="K4" s="37" t="s">
        <v>67</v>
      </c>
      <c r="L4" s="37" t="s">
        <v>67</v>
      </c>
      <c r="M4" s="37" t="s">
        <v>67</v>
      </c>
      <c r="N4" s="37">
        <v>1</v>
      </c>
      <c r="O4" s="37">
        <v>1380</v>
      </c>
      <c r="P4" s="93">
        <v>138</v>
      </c>
    </row>
    <row r="5" spans="1:16" ht="15" customHeight="1" x14ac:dyDescent="0.25">
      <c r="A5" s="88">
        <v>4</v>
      </c>
      <c r="B5" s="91">
        <v>1001978</v>
      </c>
      <c r="C5" s="38" t="s">
        <v>7</v>
      </c>
      <c r="D5" s="92" t="s">
        <v>133</v>
      </c>
      <c r="E5" s="51" t="s">
        <v>123</v>
      </c>
      <c r="F5" s="37">
        <v>1247</v>
      </c>
      <c r="G5" s="37">
        <v>1370</v>
      </c>
      <c r="H5" s="37" t="s">
        <v>67</v>
      </c>
      <c r="I5" s="37" t="s">
        <v>67</v>
      </c>
      <c r="J5" s="37" t="s">
        <v>67</v>
      </c>
      <c r="K5" s="37" t="s">
        <v>67</v>
      </c>
      <c r="L5" s="37" t="s">
        <v>67</v>
      </c>
      <c r="M5" s="37" t="s">
        <v>67</v>
      </c>
      <c r="N5" s="37">
        <v>2</v>
      </c>
      <c r="O5" s="37">
        <v>2617</v>
      </c>
      <c r="P5" s="93">
        <v>137</v>
      </c>
    </row>
    <row r="6" spans="1:16" ht="15" customHeight="1" x14ac:dyDescent="0.25">
      <c r="A6" s="88">
        <v>5</v>
      </c>
      <c r="B6" s="91">
        <v>1000440</v>
      </c>
      <c r="C6" s="38" t="s">
        <v>8</v>
      </c>
      <c r="D6" s="92" t="s">
        <v>133</v>
      </c>
      <c r="E6" s="51" t="s">
        <v>123</v>
      </c>
      <c r="F6" s="37">
        <v>0</v>
      </c>
      <c r="G6" s="37">
        <v>1369</v>
      </c>
      <c r="H6" s="37" t="s">
        <v>67</v>
      </c>
      <c r="I6" s="37" t="s">
        <v>67</v>
      </c>
      <c r="J6" s="37" t="s">
        <v>67</v>
      </c>
      <c r="K6" s="37" t="s">
        <v>67</v>
      </c>
      <c r="L6" s="37" t="s">
        <v>67</v>
      </c>
      <c r="M6" s="37" t="s">
        <v>67</v>
      </c>
      <c r="N6" s="37">
        <v>1</v>
      </c>
      <c r="O6" s="37">
        <v>1369</v>
      </c>
      <c r="P6" s="93">
        <v>136.9</v>
      </c>
    </row>
    <row r="7" spans="1:16" ht="15" customHeight="1" x14ac:dyDescent="0.25">
      <c r="A7" s="88">
        <v>6</v>
      </c>
      <c r="B7" s="91">
        <v>1001827</v>
      </c>
      <c r="C7" s="38" t="s">
        <v>11</v>
      </c>
      <c r="D7" s="92" t="s">
        <v>133</v>
      </c>
      <c r="E7" s="51" t="s">
        <v>123</v>
      </c>
      <c r="F7" s="37">
        <v>1360</v>
      </c>
      <c r="G7" s="37">
        <v>1330</v>
      </c>
      <c r="H7" s="37" t="s">
        <v>67</v>
      </c>
      <c r="I7" s="37" t="s">
        <v>67</v>
      </c>
      <c r="J7" s="37" t="s">
        <v>67</v>
      </c>
      <c r="K7" s="37" t="s">
        <v>67</v>
      </c>
      <c r="L7" s="37" t="s">
        <v>67</v>
      </c>
      <c r="M7" s="37" t="s">
        <v>67</v>
      </c>
      <c r="N7" s="37">
        <v>2</v>
      </c>
      <c r="O7" s="37">
        <v>2690</v>
      </c>
      <c r="P7" s="93">
        <v>136</v>
      </c>
    </row>
    <row r="8" spans="1:16" ht="15" customHeight="1" x14ac:dyDescent="0.25">
      <c r="A8" s="88">
        <v>7</v>
      </c>
      <c r="B8" s="91">
        <v>1000157</v>
      </c>
      <c r="C8" s="38" t="s">
        <v>10</v>
      </c>
      <c r="D8" s="92" t="s">
        <v>133</v>
      </c>
      <c r="E8" s="51" t="s">
        <v>123</v>
      </c>
      <c r="F8" s="37">
        <v>0</v>
      </c>
      <c r="G8" s="37">
        <v>1331</v>
      </c>
      <c r="H8" s="37" t="s">
        <v>67</v>
      </c>
      <c r="I8" s="37" t="s">
        <v>67</v>
      </c>
      <c r="J8" s="37" t="s">
        <v>67</v>
      </c>
      <c r="K8" s="37" t="s">
        <v>67</v>
      </c>
      <c r="L8" s="37" t="s">
        <v>67</v>
      </c>
      <c r="M8" s="37" t="s">
        <v>67</v>
      </c>
      <c r="N8" s="37">
        <v>1</v>
      </c>
      <c r="O8" s="37">
        <v>1331</v>
      </c>
      <c r="P8" s="93">
        <v>133.1</v>
      </c>
    </row>
    <row r="9" spans="1:16" ht="15" customHeight="1" x14ac:dyDescent="0.25">
      <c r="A9" s="88">
        <v>8</v>
      </c>
      <c r="B9" s="91">
        <v>1001255</v>
      </c>
      <c r="C9" s="38" t="s">
        <v>12</v>
      </c>
      <c r="D9" s="92" t="s">
        <v>133</v>
      </c>
      <c r="E9" s="51" t="s">
        <v>123</v>
      </c>
      <c r="F9" s="37">
        <v>1296</v>
      </c>
      <c r="G9" s="37">
        <v>1328</v>
      </c>
      <c r="H9" s="37" t="s">
        <v>67</v>
      </c>
      <c r="I9" s="37" t="s">
        <v>67</v>
      </c>
      <c r="J9" s="37" t="s">
        <v>67</v>
      </c>
      <c r="K9" s="37" t="s">
        <v>67</v>
      </c>
      <c r="L9" s="37" t="s">
        <v>67</v>
      </c>
      <c r="M9" s="37" t="s">
        <v>67</v>
      </c>
      <c r="N9" s="37">
        <v>2</v>
      </c>
      <c r="O9" s="37">
        <v>2624</v>
      </c>
      <c r="P9" s="93">
        <v>132.80000000000001</v>
      </c>
    </row>
    <row r="10" spans="1:16" ht="15" customHeight="1" x14ac:dyDescent="0.25">
      <c r="A10" s="88">
        <v>9</v>
      </c>
      <c r="B10" s="91">
        <v>1003498</v>
      </c>
      <c r="C10" s="38" t="s">
        <v>13</v>
      </c>
      <c r="D10" s="92" t="s">
        <v>133</v>
      </c>
      <c r="E10" s="51" t="s">
        <v>123</v>
      </c>
      <c r="F10" s="37">
        <v>1288</v>
      </c>
      <c r="G10" s="37">
        <v>1320</v>
      </c>
      <c r="H10" s="37" t="s">
        <v>67</v>
      </c>
      <c r="I10" s="37" t="s">
        <v>67</v>
      </c>
      <c r="J10" s="37" t="s">
        <v>67</v>
      </c>
      <c r="K10" s="37" t="s">
        <v>67</v>
      </c>
      <c r="L10" s="37" t="s">
        <v>67</v>
      </c>
      <c r="M10" s="37" t="s">
        <v>67</v>
      </c>
      <c r="N10" s="37">
        <v>2</v>
      </c>
      <c r="O10" s="37">
        <v>2608</v>
      </c>
      <c r="P10" s="93">
        <v>132</v>
      </c>
    </row>
    <row r="11" spans="1:16" ht="15" customHeight="1" x14ac:dyDescent="0.25">
      <c r="A11" s="88">
        <v>10</v>
      </c>
      <c r="B11" s="91">
        <v>1001258</v>
      </c>
      <c r="C11" s="38" t="s">
        <v>14</v>
      </c>
      <c r="D11" s="92" t="s">
        <v>133</v>
      </c>
      <c r="E11" s="51" t="s">
        <v>123</v>
      </c>
      <c r="F11" s="37">
        <v>1318</v>
      </c>
      <c r="G11" s="37">
        <v>1318</v>
      </c>
      <c r="H11" s="37" t="s">
        <v>67</v>
      </c>
      <c r="I11" s="37" t="s">
        <v>67</v>
      </c>
      <c r="J11" s="37" t="s">
        <v>67</v>
      </c>
      <c r="K11" s="37" t="s">
        <v>67</v>
      </c>
      <c r="L11" s="37" t="s">
        <v>67</v>
      </c>
      <c r="M11" s="37" t="s">
        <v>67</v>
      </c>
      <c r="N11" s="37">
        <v>2</v>
      </c>
      <c r="O11" s="37">
        <v>2636</v>
      </c>
      <c r="P11" s="93">
        <v>131.80000000000001</v>
      </c>
    </row>
    <row r="12" spans="1:16" ht="15" customHeight="1" x14ac:dyDescent="0.25">
      <c r="A12" s="88">
        <v>11</v>
      </c>
      <c r="B12" s="91">
        <v>1000751</v>
      </c>
      <c r="C12" s="38" t="s">
        <v>16</v>
      </c>
      <c r="D12" s="92" t="s">
        <v>133</v>
      </c>
      <c r="E12" s="51" t="s">
        <v>123</v>
      </c>
      <c r="F12" s="37">
        <v>1214</v>
      </c>
      <c r="G12" s="37">
        <v>1310</v>
      </c>
      <c r="H12" s="37" t="s">
        <v>67</v>
      </c>
      <c r="I12" s="37" t="s">
        <v>67</v>
      </c>
      <c r="J12" s="37" t="s">
        <v>67</v>
      </c>
      <c r="K12" s="37" t="s">
        <v>67</v>
      </c>
      <c r="L12" s="37" t="s">
        <v>67</v>
      </c>
      <c r="M12" s="37" t="s">
        <v>67</v>
      </c>
      <c r="N12" s="37">
        <v>2</v>
      </c>
      <c r="O12" s="37">
        <v>2524</v>
      </c>
      <c r="P12" s="93">
        <v>131</v>
      </c>
    </row>
    <row r="13" spans="1:16" ht="15" customHeight="1" x14ac:dyDescent="0.25">
      <c r="A13" s="88">
        <v>12</v>
      </c>
      <c r="B13" s="91">
        <v>1000318</v>
      </c>
      <c r="C13" s="38" t="s">
        <v>18</v>
      </c>
      <c r="D13" s="92" t="s">
        <v>133</v>
      </c>
      <c r="E13" s="51" t="s">
        <v>123</v>
      </c>
      <c r="F13" s="37">
        <v>1295</v>
      </c>
      <c r="G13" s="37">
        <v>1303</v>
      </c>
      <c r="H13" s="37" t="s">
        <v>67</v>
      </c>
      <c r="I13" s="37" t="s">
        <v>67</v>
      </c>
      <c r="J13" s="37" t="s">
        <v>67</v>
      </c>
      <c r="K13" s="37" t="s">
        <v>67</v>
      </c>
      <c r="L13" s="37" t="s">
        <v>67</v>
      </c>
      <c r="M13" s="37" t="s">
        <v>67</v>
      </c>
      <c r="N13" s="37">
        <v>2</v>
      </c>
      <c r="O13" s="37">
        <v>2598</v>
      </c>
      <c r="P13" s="93">
        <v>130.30000000000001</v>
      </c>
    </row>
    <row r="14" spans="1:16" ht="15" customHeight="1" x14ac:dyDescent="0.25">
      <c r="A14" s="88">
        <v>13</v>
      </c>
      <c r="B14" s="91">
        <v>1003369</v>
      </c>
      <c r="C14" s="38" t="s">
        <v>19</v>
      </c>
      <c r="D14" s="92" t="s">
        <v>133</v>
      </c>
      <c r="E14" s="51" t="s">
        <v>123</v>
      </c>
      <c r="F14" s="37">
        <v>1181</v>
      </c>
      <c r="G14" s="37">
        <v>1298</v>
      </c>
      <c r="H14" s="37" t="s">
        <v>67</v>
      </c>
      <c r="I14" s="37" t="s">
        <v>67</v>
      </c>
      <c r="J14" s="37" t="s">
        <v>67</v>
      </c>
      <c r="K14" s="37" t="s">
        <v>67</v>
      </c>
      <c r="L14" s="37" t="s">
        <v>67</v>
      </c>
      <c r="M14" s="37" t="s">
        <v>67</v>
      </c>
      <c r="N14" s="37">
        <v>2</v>
      </c>
      <c r="O14" s="37">
        <v>2479</v>
      </c>
      <c r="P14" s="93">
        <v>129.80000000000001</v>
      </c>
    </row>
    <row r="15" spans="1:16" ht="15" customHeight="1" x14ac:dyDescent="0.25">
      <c r="A15" s="88">
        <v>14</v>
      </c>
      <c r="B15" s="91">
        <v>1002798</v>
      </c>
      <c r="C15" s="38" t="s">
        <v>22</v>
      </c>
      <c r="D15" s="92" t="s">
        <v>133</v>
      </c>
      <c r="E15" s="51" t="s">
        <v>123</v>
      </c>
      <c r="F15" s="37">
        <v>1256</v>
      </c>
      <c r="G15" s="37">
        <v>1235</v>
      </c>
      <c r="H15" s="37" t="s">
        <v>67</v>
      </c>
      <c r="I15" s="37" t="s">
        <v>67</v>
      </c>
      <c r="J15" s="37" t="s">
        <v>67</v>
      </c>
      <c r="K15" s="37" t="s">
        <v>67</v>
      </c>
      <c r="L15" s="37" t="s">
        <v>67</v>
      </c>
      <c r="M15" s="37" t="s">
        <v>67</v>
      </c>
      <c r="N15" s="37">
        <v>2</v>
      </c>
      <c r="O15" s="37">
        <v>2491</v>
      </c>
      <c r="P15" s="93">
        <v>125.6</v>
      </c>
    </row>
    <row r="16" spans="1:16" ht="15" customHeight="1" x14ac:dyDescent="0.25">
      <c r="A16" s="88"/>
      <c r="B16" s="91"/>
      <c r="C16" s="38"/>
      <c r="D16" s="92"/>
      <c r="E16" s="51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93"/>
    </row>
    <row r="17" spans="1:16" ht="15" customHeight="1" x14ac:dyDescent="0.25">
      <c r="A17" s="88">
        <v>1</v>
      </c>
      <c r="B17" s="91">
        <v>1000195</v>
      </c>
      <c r="C17" s="38" t="s">
        <v>34</v>
      </c>
      <c r="D17" s="37" t="s">
        <v>134</v>
      </c>
      <c r="E17" s="51" t="s">
        <v>107</v>
      </c>
      <c r="F17" s="37">
        <v>1461</v>
      </c>
      <c r="G17" s="37">
        <v>1449</v>
      </c>
      <c r="H17" s="37" t="s">
        <v>67</v>
      </c>
      <c r="I17" s="37" t="s">
        <v>67</v>
      </c>
      <c r="J17" s="37" t="s">
        <v>67</v>
      </c>
      <c r="K17" s="37" t="s">
        <v>67</v>
      </c>
      <c r="L17" s="37" t="s">
        <v>67</v>
      </c>
      <c r="M17" s="37" t="s">
        <v>67</v>
      </c>
      <c r="N17" s="37">
        <v>2</v>
      </c>
      <c r="O17" s="37">
        <v>2910</v>
      </c>
      <c r="P17" s="93">
        <v>146.1</v>
      </c>
    </row>
    <row r="18" spans="1:16" ht="15" customHeight="1" x14ac:dyDescent="0.25">
      <c r="A18" s="88">
        <v>2</v>
      </c>
      <c r="B18" s="91">
        <v>1001225</v>
      </c>
      <c r="C18" s="38" t="s">
        <v>35</v>
      </c>
      <c r="D18" s="92" t="s">
        <v>134</v>
      </c>
      <c r="E18" s="51" t="s">
        <v>107</v>
      </c>
      <c r="F18" s="37">
        <v>1402</v>
      </c>
      <c r="G18" s="37">
        <v>1446</v>
      </c>
      <c r="H18" s="37" t="s">
        <v>67</v>
      </c>
      <c r="I18" s="37" t="s">
        <v>67</v>
      </c>
      <c r="J18" s="37" t="s">
        <v>67</v>
      </c>
      <c r="K18" s="37" t="s">
        <v>67</v>
      </c>
      <c r="L18" s="37" t="s">
        <v>67</v>
      </c>
      <c r="M18" s="37" t="s">
        <v>67</v>
      </c>
      <c r="N18" s="37">
        <v>2</v>
      </c>
      <c r="O18" s="37">
        <v>2848</v>
      </c>
      <c r="P18" s="93">
        <v>144.6</v>
      </c>
    </row>
    <row r="19" spans="1:16" ht="15" customHeight="1" x14ac:dyDescent="0.25">
      <c r="A19" s="88">
        <v>3</v>
      </c>
      <c r="B19" s="91">
        <v>1000109</v>
      </c>
      <c r="C19" s="38" t="s">
        <v>36</v>
      </c>
      <c r="D19" s="92" t="s">
        <v>134</v>
      </c>
      <c r="E19" s="51" t="s">
        <v>107</v>
      </c>
      <c r="F19" s="37">
        <v>0</v>
      </c>
      <c r="G19" s="37">
        <v>1444</v>
      </c>
      <c r="H19" s="37" t="s">
        <v>67</v>
      </c>
      <c r="I19" s="37" t="s">
        <v>67</v>
      </c>
      <c r="J19" s="37" t="s">
        <v>67</v>
      </c>
      <c r="K19" s="37" t="s">
        <v>67</v>
      </c>
      <c r="L19" s="37" t="s">
        <v>67</v>
      </c>
      <c r="M19" s="37" t="s">
        <v>67</v>
      </c>
      <c r="N19" s="37">
        <v>1</v>
      </c>
      <c r="O19" s="37">
        <v>1444</v>
      </c>
      <c r="P19" s="93">
        <v>144.4</v>
      </c>
    </row>
    <row r="20" spans="1:16" ht="15" customHeight="1" x14ac:dyDescent="0.25">
      <c r="A20" s="88">
        <v>4</v>
      </c>
      <c r="B20" s="91">
        <v>1000385</v>
      </c>
      <c r="C20" s="38" t="s">
        <v>46</v>
      </c>
      <c r="D20" s="92" t="s">
        <v>134</v>
      </c>
      <c r="E20" s="51" t="s">
        <v>107</v>
      </c>
      <c r="F20" s="37">
        <v>1436</v>
      </c>
      <c r="G20" s="37">
        <v>1400</v>
      </c>
      <c r="H20" s="37" t="s">
        <v>67</v>
      </c>
      <c r="I20" s="37" t="s">
        <v>67</v>
      </c>
      <c r="J20" s="37" t="s">
        <v>67</v>
      </c>
      <c r="K20" s="37" t="s">
        <v>67</v>
      </c>
      <c r="L20" s="37" t="s">
        <v>67</v>
      </c>
      <c r="M20" s="37" t="s">
        <v>67</v>
      </c>
      <c r="N20" s="37">
        <v>2</v>
      </c>
      <c r="O20" s="37">
        <v>2836</v>
      </c>
      <c r="P20" s="93">
        <v>143.6</v>
      </c>
    </row>
    <row r="21" spans="1:16" ht="15" customHeight="1" x14ac:dyDescent="0.25">
      <c r="A21" s="88">
        <v>5</v>
      </c>
      <c r="B21" s="91">
        <v>1000822</v>
      </c>
      <c r="C21" s="38" t="s">
        <v>37</v>
      </c>
      <c r="D21" s="37" t="s">
        <v>134</v>
      </c>
      <c r="E21" s="51" t="s">
        <v>107</v>
      </c>
      <c r="F21" s="37" t="s">
        <v>93</v>
      </c>
      <c r="G21" s="37">
        <v>1430</v>
      </c>
      <c r="H21" s="37" t="s">
        <v>67</v>
      </c>
      <c r="I21" s="37" t="s">
        <v>67</v>
      </c>
      <c r="J21" s="37" t="s">
        <v>67</v>
      </c>
      <c r="K21" s="37" t="s">
        <v>67</v>
      </c>
      <c r="L21" s="37" t="s">
        <v>67</v>
      </c>
      <c r="M21" s="37" t="s">
        <v>67</v>
      </c>
      <c r="N21" s="37">
        <v>1</v>
      </c>
      <c r="O21" s="37">
        <v>1430</v>
      </c>
      <c r="P21" s="93">
        <v>143</v>
      </c>
    </row>
    <row r="22" spans="1:16" ht="15" customHeight="1" x14ac:dyDescent="0.25">
      <c r="A22" s="88">
        <v>6</v>
      </c>
      <c r="B22" s="91">
        <v>1001446</v>
      </c>
      <c r="C22" s="38" t="s">
        <v>38</v>
      </c>
      <c r="D22" s="92" t="s">
        <v>134</v>
      </c>
      <c r="E22" s="51" t="s">
        <v>107</v>
      </c>
      <c r="F22" s="37"/>
      <c r="G22" s="37">
        <v>1429</v>
      </c>
      <c r="H22" s="37" t="s">
        <v>67</v>
      </c>
      <c r="I22" s="37" t="s">
        <v>67</v>
      </c>
      <c r="J22" s="37" t="s">
        <v>67</v>
      </c>
      <c r="K22" s="37" t="s">
        <v>67</v>
      </c>
      <c r="L22" s="37" t="s">
        <v>67</v>
      </c>
      <c r="M22" s="37" t="s">
        <v>67</v>
      </c>
      <c r="N22" s="37">
        <v>1</v>
      </c>
      <c r="O22" s="37">
        <v>1429</v>
      </c>
      <c r="P22" s="93">
        <v>142.9</v>
      </c>
    </row>
    <row r="23" spans="1:16" ht="158.25" x14ac:dyDescent="0.25">
      <c r="A23" s="87" t="s">
        <v>136</v>
      </c>
      <c r="B23" s="88" t="s">
        <v>95</v>
      </c>
      <c r="C23" s="57"/>
      <c r="D23" s="88" t="s">
        <v>128</v>
      </c>
      <c r="E23" s="57" t="s">
        <v>129</v>
      </c>
      <c r="F23" s="71" t="s">
        <v>97</v>
      </c>
      <c r="G23" s="71" t="s">
        <v>98</v>
      </c>
      <c r="H23" s="71" t="s">
        <v>99</v>
      </c>
      <c r="I23" s="71" t="s">
        <v>100</v>
      </c>
      <c r="J23" s="71" t="s">
        <v>101</v>
      </c>
      <c r="K23" s="71" t="s">
        <v>102</v>
      </c>
      <c r="L23" s="71" t="s">
        <v>103</v>
      </c>
      <c r="M23" s="71" t="s">
        <v>104</v>
      </c>
      <c r="N23" s="89" t="s">
        <v>130</v>
      </c>
      <c r="O23" s="37" t="s">
        <v>131</v>
      </c>
      <c r="P23" s="90" t="s">
        <v>132</v>
      </c>
    </row>
    <row r="24" spans="1:16" ht="15" customHeight="1" x14ac:dyDescent="0.25">
      <c r="A24" s="88">
        <v>7</v>
      </c>
      <c r="B24" s="91">
        <v>1003419</v>
      </c>
      <c r="C24" s="38" t="s">
        <v>39</v>
      </c>
      <c r="D24" s="92" t="s">
        <v>134</v>
      </c>
      <c r="E24" s="51" t="s">
        <v>107</v>
      </c>
      <c r="F24" s="37">
        <v>1413</v>
      </c>
      <c r="G24" s="37">
        <v>1425</v>
      </c>
      <c r="H24" s="37" t="s">
        <v>67</v>
      </c>
      <c r="I24" s="37" t="s">
        <v>67</v>
      </c>
      <c r="J24" s="37" t="s">
        <v>67</v>
      </c>
      <c r="K24" s="37" t="s">
        <v>67</v>
      </c>
      <c r="L24" s="37" t="s">
        <v>67</v>
      </c>
      <c r="M24" s="37" t="s">
        <v>67</v>
      </c>
      <c r="N24" s="37">
        <v>2</v>
      </c>
      <c r="O24" s="37">
        <v>2838</v>
      </c>
      <c r="P24" s="93">
        <v>142.5</v>
      </c>
    </row>
    <row r="25" spans="1:16" ht="15" customHeight="1" x14ac:dyDescent="0.25">
      <c r="A25" s="88">
        <v>8</v>
      </c>
      <c r="B25" s="91">
        <v>1000190</v>
      </c>
      <c r="C25" s="38" t="s">
        <v>108</v>
      </c>
      <c r="D25" s="92" t="s">
        <v>134</v>
      </c>
      <c r="E25" s="51" t="s">
        <v>107</v>
      </c>
      <c r="F25" s="37">
        <v>1422</v>
      </c>
      <c r="G25" s="37">
        <v>0</v>
      </c>
      <c r="H25" s="37" t="s">
        <v>67</v>
      </c>
      <c r="I25" s="37" t="s">
        <v>67</v>
      </c>
      <c r="J25" s="37" t="s">
        <v>67</v>
      </c>
      <c r="K25" s="37" t="s">
        <v>67</v>
      </c>
      <c r="L25" s="37" t="s">
        <v>67</v>
      </c>
      <c r="M25" s="37" t="s">
        <v>67</v>
      </c>
      <c r="N25" s="37">
        <v>1</v>
      </c>
      <c r="O25" s="37">
        <v>1422</v>
      </c>
      <c r="P25" s="93">
        <v>142.19999999999999</v>
      </c>
    </row>
    <row r="26" spans="1:16" ht="15" customHeight="1" x14ac:dyDescent="0.25">
      <c r="A26" s="88">
        <v>9</v>
      </c>
      <c r="B26" s="91">
        <v>1002894</v>
      </c>
      <c r="C26" s="38" t="s">
        <v>40</v>
      </c>
      <c r="D26" s="37" t="s">
        <v>134</v>
      </c>
      <c r="E26" s="51" t="s">
        <v>107</v>
      </c>
      <c r="F26" s="37">
        <v>1404</v>
      </c>
      <c r="G26" s="37">
        <v>1421</v>
      </c>
      <c r="H26" s="37" t="s">
        <v>67</v>
      </c>
      <c r="I26" s="37" t="s">
        <v>67</v>
      </c>
      <c r="J26" s="37" t="s">
        <v>67</v>
      </c>
      <c r="K26" s="37" t="s">
        <v>67</v>
      </c>
      <c r="L26" s="37" t="s">
        <v>67</v>
      </c>
      <c r="M26" s="37" t="s">
        <v>67</v>
      </c>
      <c r="N26" s="37">
        <v>2</v>
      </c>
      <c r="O26" s="37">
        <v>2825</v>
      </c>
      <c r="P26" s="93">
        <v>142.1</v>
      </c>
    </row>
    <row r="27" spans="1:16" ht="15" customHeight="1" x14ac:dyDescent="0.25">
      <c r="A27" s="88">
        <v>10</v>
      </c>
      <c r="B27" s="91">
        <v>1001071</v>
      </c>
      <c r="C27" s="38" t="s">
        <v>42</v>
      </c>
      <c r="D27" s="92" t="s">
        <v>134</v>
      </c>
      <c r="E27" s="51" t="s">
        <v>107</v>
      </c>
      <c r="F27" s="37">
        <v>1369</v>
      </c>
      <c r="G27" s="37">
        <v>1414</v>
      </c>
      <c r="H27" s="37" t="s">
        <v>67</v>
      </c>
      <c r="I27" s="37" t="s">
        <v>67</v>
      </c>
      <c r="J27" s="37" t="s">
        <v>67</v>
      </c>
      <c r="K27" s="37" t="s">
        <v>67</v>
      </c>
      <c r="L27" s="37" t="s">
        <v>67</v>
      </c>
      <c r="M27" s="37" t="s">
        <v>67</v>
      </c>
      <c r="N27" s="37">
        <v>2</v>
      </c>
      <c r="O27" s="37">
        <v>2783</v>
      </c>
      <c r="P27" s="93">
        <v>141.4</v>
      </c>
    </row>
    <row r="28" spans="1:16" ht="15" customHeight="1" x14ac:dyDescent="0.25">
      <c r="A28" s="88">
        <v>11</v>
      </c>
      <c r="B28" s="91">
        <v>1000617</v>
      </c>
      <c r="C28" s="38" t="s">
        <v>43</v>
      </c>
      <c r="D28" s="92" t="s">
        <v>134</v>
      </c>
      <c r="E28" s="51" t="s">
        <v>107</v>
      </c>
      <c r="F28" s="37">
        <v>1398</v>
      </c>
      <c r="G28" s="37">
        <v>1412</v>
      </c>
      <c r="H28" s="37" t="s">
        <v>67</v>
      </c>
      <c r="I28" s="37" t="s">
        <v>67</v>
      </c>
      <c r="J28" s="37" t="s">
        <v>67</v>
      </c>
      <c r="K28" s="37" t="s">
        <v>67</v>
      </c>
      <c r="L28" s="37" t="s">
        <v>67</v>
      </c>
      <c r="M28" s="37" t="s">
        <v>67</v>
      </c>
      <c r="N28" s="37">
        <v>2</v>
      </c>
      <c r="O28" s="37">
        <v>2810</v>
      </c>
      <c r="P28" s="93">
        <v>141.19999999999999</v>
      </c>
    </row>
    <row r="29" spans="1:16" ht="15" customHeight="1" x14ac:dyDescent="0.25">
      <c r="A29" s="88">
        <v>12</v>
      </c>
      <c r="B29" s="91">
        <v>1003160</v>
      </c>
      <c r="C29" s="38" t="s">
        <v>48</v>
      </c>
      <c r="D29" s="92" t="s">
        <v>134</v>
      </c>
      <c r="E29" s="51" t="s">
        <v>107</v>
      </c>
      <c r="F29" s="37">
        <v>1379</v>
      </c>
      <c r="G29" s="37">
        <v>1378</v>
      </c>
      <c r="H29" s="37" t="s">
        <v>67</v>
      </c>
      <c r="I29" s="37" t="s">
        <v>67</v>
      </c>
      <c r="J29" s="37" t="s">
        <v>67</v>
      </c>
      <c r="K29" s="37" t="s">
        <v>67</v>
      </c>
      <c r="L29" s="37" t="s">
        <v>67</v>
      </c>
      <c r="M29" s="37" t="s">
        <v>67</v>
      </c>
      <c r="N29" s="37">
        <v>2</v>
      </c>
      <c r="O29" s="37">
        <v>2757</v>
      </c>
      <c r="P29" s="93">
        <v>137.9</v>
      </c>
    </row>
    <row r="30" spans="1:16" ht="15" customHeight="1" x14ac:dyDescent="0.25">
      <c r="A30" s="88">
        <v>13</v>
      </c>
      <c r="B30" s="91">
        <v>1000835</v>
      </c>
      <c r="C30" s="38" t="s">
        <v>51</v>
      </c>
      <c r="D30" s="92" t="s">
        <v>134</v>
      </c>
      <c r="E30" s="51" t="s">
        <v>107</v>
      </c>
      <c r="F30" s="37">
        <v>1373</v>
      </c>
      <c r="G30" s="37">
        <v>1354</v>
      </c>
      <c r="H30" s="37" t="s">
        <v>67</v>
      </c>
      <c r="I30" s="37" t="s">
        <v>67</v>
      </c>
      <c r="J30" s="37" t="s">
        <v>67</v>
      </c>
      <c r="K30" s="37" t="s">
        <v>67</v>
      </c>
      <c r="L30" s="37" t="s">
        <v>67</v>
      </c>
      <c r="M30" s="37" t="s">
        <v>67</v>
      </c>
      <c r="N30" s="37">
        <v>2</v>
      </c>
      <c r="O30" s="37">
        <v>2727</v>
      </c>
      <c r="P30" s="93">
        <v>137.30000000000001</v>
      </c>
    </row>
    <row r="31" spans="1:16" ht="15" customHeight="1" x14ac:dyDescent="0.25">
      <c r="A31" s="88">
        <v>14</v>
      </c>
      <c r="B31" s="91">
        <v>1000183</v>
      </c>
      <c r="C31" s="38" t="s">
        <v>58</v>
      </c>
      <c r="D31" s="92" t="s">
        <v>134</v>
      </c>
      <c r="E31" s="51" t="s">
        <v>107</v>
      </c>
      <c r="F31" s="37">
        <v>1357.01</v>
      </c>
      <c r="G31" s="37">
        <v>1246</v>
      </c>
      <c r="H31" s="37" t="s">
        <v>67</v>
      </c>
      <c r="I31" s="37" t="s">
        <v>67</v>
      </c>
      <c r="J31" s="37" t="s">
        <v>67</v>
      </c>
      <c r="K31" s="37" t="s">
        <v>67</v>
      </c>
      <c r="L31" s="37" t="s">
        <v>67</v>
      </c>
      <c r="M31" s="37" t="s">
        <v>67</v>
      </c>
      <c r="N31" s="37">
        <v>2</v>
      </c>
      <c r="O31" s="37">
        <v>2603.0100000000002</v>
      </c>
      <c r="P31" s="93">
        <v>135.70099999999999</v>
      </c>
    </row>
    <row r="32" spans="1:16" ht="15" customHeight="1" x14ac:dyDescent="0.25">
      <c r="A32" s="88">
        <v>15</v>
      </c>
      <c r="B32" s="91">
        <v>1000313</v>
      </c>
      <c r="C32" s="38" t="s">
        <v>55</v>
      </c>
      <c r="D32" s="92" t="s">
        <v>134</v>
      </c>
      <c r="E32" s="51" t="s">
        <v>107</v>
      </c>
      <c r="F32" s="37">
        <v>1345</v>
      </c>
      <c r="G32" s="37">
        <v>1329</v>
      </c>
      <c r="H32" s="37" t="s">
        <v>67</v>
      </c>
      <c r="I32" s="37" t="s">
        <v>67</v>
      </c>
      <c r="J32" s="37" t="s">
        <v>67</v>
      </c>
      <c r="K32" s="37" t="s">
        <v>67</v>
      </c>
      <c r="L32" s="37" t="s">
        <v>67</v>
      </c>
      <c r="M32" s="37" t="s">
        <v>67</v>
      </c>
      <c r="N32" s="37">
        <v>2</v>
      </c>
      <c r="O32" s="37">
        <v>2674</v>
      </c>
      <c r="P32" s="93">
        <v>134.5</v>
      </c>
    </row>
    <row r="33" spans="1:16" ht="15" customHeight="1" x14ac:dyDescent="0.25">
      <c r="A33" s="88">
        <v>16</v>
      </c>
      <c r="B33" s="91">
        <v>1003318</v>
      </c>
      <c r="C33" s="38" t="s">
        <v>118</v>
      </c>
      <c r="D33" s="92" t="s">
        <v>134</v>
      </c>
      <c r="E33" s="51" t="s">
        <v>107</v>
      </c>
      <c r="F33" s="37">
        <v>0</v>
      </c>
      <c r="G33" s="37">
        <v>0</v>
      </c>
      <c r="H33" s="37" t="s">
        <v>67</v>
      </c>
      <c r="I33" s="37" t="s">
        <v>67</v>
      </c>
      <c r="J33" s="37" t="s">
        <v>67</v>
      </c>
      <c r="K33" s="37" t="s">
        <v>67</v>
      </c>
      <c r="L33" s="37" t="s">
        <v>67</v>
      </c>
      <c r="M33" s="37" t="s">
        <v>67</v>
      </c>
      <c r="N33" s="37">
        <v>0</v>
      </c>
      <c r="O33" s="37">
        <v>0</v>
      </c>
      <c r="P33" s="93" t="s">
        <v>93</v>
      </c>
    </row>
    <row r="34" spans="1:16" ht="15" customHeight="1" x14ac:dyDescent="0.25">
      <c r="A34" s="88"/>
      <c r="B34" s="91">
        <v>1002955</v>
      </c>
      <c r="C34" s="38" t="s">
        <v>135</v>
      </c>
      <c r="D34" s="92" t="s">
        <v>134</v>
      </c>
      <c r="E34" s="51" t="s">
        <v>107</v>
      </c>
      <c r="F34" s="37">
        <v>0</v>
      </c>
      <c r="G34" s="37">
        <v>0</v>
      </c>
      <c r="H34" s="37" t="s">
        <v>67</v>
      </c>
      <c r="I34" s="37" t="s">
        <v>67</v>
      </c>
      <c r="J34" s="37" t="s">
        <v>67</v>
      </c>
      <c r="K34" s="37" t="s">
        <v>67</v>
      </c>
      <c r="L34" s="37" t="s">
        <v>67</v>
      </c>
      <c r="M34" s="37" t="s">
        <v>67</v>
      </c>
      <c r="N34" s="37">
        <v>0</v>
      </c>
      <c r="O34" s="37">
        <v>0</v>
      </c>
      <c r="P34" s="93" t="s">
        <v>93</v>
      </c>
    </row>
    <row r="35" spans="1:16" ht="15" customHeight="1" x14ac:dyDescent="0.25">
      <c r="A35" s="1"/>
      <c r="B35" s="1"/>
      <c r="C35" s="18"/>
      <c r="D35" s="1"/>
      <c r="E35" s="18"/>
      <c r="F35" s="1"/>
      <c r="G35" s="18"/>
      <c r="H35" s="18"/>
      <c r="I35" s="18"/>
      <c r="J35" s="18"/>
      <c r="K35" s="18"/>
      <c r="L35" s="18"/>
      <c r="M35" s="18"/>
      <c r="N35" s="1"/>
      <c r="O35" s="1"/>
      <c r="P35" s="1"/>
    </row>
    <row r="36" spans="1:16" ht="15" customHeight="1" x14ac:dyDescent="0.25">
      <c r="A36" s="88">
        <v>1</v>
      </c>
      <c r="B36" s="91">
        <v>1001877</v>
      </c>
      <c r="C36" s="51" t="s">
        <v>45</v>
      </c>
      <c r="D36" s="37" t="s">
        <v>134</v>
      </c>
      <c r="E36" s="51" t="s">
        <v>110</v>
      </c>
      <c r="F36" s="37">
        <v>1357</v>
      </c>
      <c r="G36" s="37">
        <v>1402</v>
      </c>
      <c r="H36" s="37" t="s">
        <v>67</v>
      </c>
      <c r="I36" s="37" t="s">
        <v>67</v>
      </c>
      <c r="J36" s="37" t="s">
        <v>67</v>
      </c>
      <c r="K36" s="37" t="s">
        <v>67</v>
      </c>
      <c r="L36" s="37" t="s">
        <v>67</v>
      </c>
      <c r="M36" s="37" t="s">
        <v>67</v>
      </c>
      <c r="N36" s="37">
        <v>2</v>
      </c>
      <c r="O36" s="37">
        <v>2759</v>
      </c>
      <c r="P36" s="93">
        <v>140.19999999999999</v>
      </c>
    </row>
    <row r="37" spans="1:16" ht="15" customHeight="1" x14ac:dyDescent="0.25">
      <c r="A37" s="88">
        <v>2</v>
      </c>
      <c r="B37" s="91">
        <v>1000199</v>
      </c>
      <c r="C37" s="38" t="s">
        <v>49</v>
      </c>
      <c r="D37" s="92" t="s">
        <v>134</v>
      </c>
      <c r="E37" s="51" t="s">
        <v>110</v>
      </c>
      <c r="F37" s="37">
        <v>1374</v>
      </c>
      <c r="G37" s="37">
        <v>1373</v>
      </c>
      <c r="H37" s="37" t="s">
        <v>67</v>
      </c>
      <c r="I37" s="37" t="s">
        <v>67</v>
      </c>
      <c r="J37" s="37" t="s">
        <v>67</v>
      </c>
      <c r="K37" s="37" t="s">
        <v>67</v>
      </c>
      <c r="L37" s="37" t="s">
        <v>67</v>
      </c>
      <c r="M37" s="37" t="s">
        <v>67</v>
      </c>
      <c r="N37" s="37">
        <v>2</v>
      </c>
      <c r="O37" s="37">
        <v>2747</v>
      </c>
      <c r="P37" s="93">
        <v>137.4</v>
      </c>
    </row>
    <row r="38" spans="1:16" ht="15" customHeight="1" x14ac:dyDescent="0.25">
      <c r="A38" s="88">
        <v>3</v>
      </c>
      <c r="B38" s="91">
        <v>1002669</v>
      </c>
      <c r="C38" s="38" t="s">
        <v>50</v>
      </c>
      <c r="D38" s="92" t="s">
        <v>134</v>
      </c>
      <c r="E38" s="51" t="s">
        <v>110</v>
      </c>
      <c r="F38" s="37">
        <v>1283</v>
      </c>
      <c r="G38" s="37">
        <v>1361</v>
      </c>
      <c r="H38" s="37" t="s">
        <v>67</v>
      </c>
      <c r="I38" s="37" t="s">
        <v>67</v>
      </c>
      <c r="J38" s="37" t="s">
        <v>67</v>
      </c>
      <c r="K38" s="37" t="s">
        <v>67</v>
      </c>
      <c r="L38" s="37" t="s">
        <v>67</v>
      </c>
      <c r="M38" s="37" t="s">
        <v>67</v>
      </c>
      <c r="N38" s="37">
        <v>2</v>
      </c>
      <c r="O38" s="37">
        <v>2644</v>
      </c>
      <c r="P38" s="93">
        <v>136.1</v>
      </c>
    </row>
    <row r="39" spans="1:16" ht="15" customHeight="1" x14ac:dyDescent="0.25">
      <c r="A39" s="88">
        <v>4</v>
      </c>
      <c r="B39" s="91">
        <v>1002815</v>
      </c>
      <c r="C39" s="38" t="s">
        <v>54</v>
      </c>
      <c r="D39" s="92" t="s">
        <v>134</v>
      </c>
      <c r="E39" s="51" t="s">
        <v>110</v>
      </c>
      <c r="F39" s="37">
        <v>1291</v>
      </c>
      <c r="G39" s="37">
        <v>1338</v>
      </c>
      <c r="H39" s="37" t="s">
        <v>67</v>
      </c>
      <c r="I39" s="37" t="s">
        <v>67</v>
      </c>
      <c r="J39" s="37" t="s">
        <v>67</v>
      </c>
      <c r="K39" s="37" t="s">
        <v>67</v>
      </c>
      <c r="L39" s="37" t="s">
        <v>67</v>
      </c>
      <c r="M39" s="37" t="s">
        <v>67</v>
      </c>
      <c r="N39" s="37">
        <v>2</v>
      </c>
      <c r="O39" s="37">
        <v>2629</v>
      </c>
      <c r="P39" s="93">
        <v>133.80000000000001</v>
      </c>
    </row>
    <row r="40" spans="1:16" ht="15" customHeight="1" x14ac:dyDescent="0.25">
      <c r="A40" s="88">
        <v>5</v>
      </c>
      <c r="B40" s="91">
        <v>1002851</v>
      </c>
      <c r="C40" s="51" t="s">
        <v>114</v>
      </c>
      <c r="D40" s="37" t="s">
        <v>134</v>
      </c>
      <c r="E40" s="51" t="s">
        <v>110</v>
      </c>
      <c r="F40" s="37">
        <v>1260</v>
      </c>
      <c r="G40" s="37">
        <v>0</v>
      </c>
      <c r="H40" s="37" t="s">
        <v>67</v>
      </c>
      <c r="I40" s="37" t="s">
        <v>67</v>
      </c>
      <c r="J40" s="37" t="s">
        <v>67</v>
      </c>
      <c r="K40" s="37" t="s">
        <v>67</v>
      </c>
      <c r="L40" s="37" t="s">
        <v>67</v>
      </c>
      <c r="M40" s="37" t="s">
        <v>67</v>
      </c>
      <c r="N40" s="37">
        <v>1</v>
      </c>
      <c r="O40" s="37">
        <v>1260</v>
      </c>
      <c r="P40" s="93">
        <v>126</v>
      </c>
    </row>
    <row r="41" spans="1:16" ht="15" customHeight="1" x14ac:dyDescent="0.25">
      <c r="A41" s="1">
        <v>6</v>
      </c>
      <c r="B41" s="91">
        <v>1000449</v>
      </c>
      <c r="C41" s="18" t="s">
        <v>59</v>
      </c>
      <c r="D41" s="1" t="s">
        <v>134</v>
      </c>
      <c r="E41" s="51" t="s">
        <v>110</v>
      </c>
      <c r="F41" s="37"/>
      <c r="G41" s="37">
        <v>1244</v>
      </c>
      <c r="H41" s="37"/>
      <c r="I41" s="37"/>
      <c r="J41" s="37"/>
      <c r="K41" s="37"/>
      <c r="L41" s="37"/>
      <c r="M41" s="37"/>
      <c r="N41" s="37">
        <v>1</v>
      </c>
      <c r="O41" s="37">
        <v>1244</v>
      </c>
      <c r="P41" s="93">
        <v>124.4</v>
      </c>
    </row>
    <row r="42" spans="1:16" ht="15" customHeight="1" x14ac:dyDescent="0.25">
      <c r="A42" s="88" t="s">
        <v>93</v>
      </c>
      <c r="B42" s="91">
        <v>1002909</v>
      </c>
      <c r="C42" s="38" t="s">
        <v>119</v>
      </c>
      <c r="D42" s="92" t="s">
        <v>134</v>
      </c>
      <c r="E42" s="51" t="s">
        <v>110</v>
      </c>
      <c r="F42" s="37">
        <v>0</v>
      </c>
      <c r="G42" s="37">
        <v>0</v>
      </c>
      <c r="H42" s="37" t="s">
        <v>67</v>
      </c>
      <c r="I42" s="37" t="s">
        <v>67</v>
      </c>
      <c r="J42" s="37" t="s">
        <v>67</v>
      </c>
      <c r="K42" s="37" t="s">
        <v>67</v>
      </c>
      <c r="L42" s="37" t="s">
        <v>67</v>
      </c>
      <c r="M42" s="37" t="s">
        <v>67</v>
      </c>
      <c r="N42" s="37">
        <v>0</v>
      </c>
      <c r="O42" s="37">
        <v>0</v>
      </c>
      <c r="P42" s="93" t="s">
        <v>93</v>
      </c>
    </row>
    <row r="45" spans="1:16" ht="158.25" x14ac:dyDescent="0.25">
      <c r="A45" s="87" t="s">
        <v>136</v>
      </c>
      <c r="B45" s="88" t="s">
        <v>95</v>
      </c>
      <c r="C45" s="57"/>
      <c r="D45" s="88" t="s">
        <v>128</v>
      </c>
      <c r="E45" s="57" t="s">
        <v>129</v>
      </c>
      <c r="F45" s="71" t="s">
        <v>97</v>
      </c>
      <c r="G45" s="71" t="s">
        <v>98</v>
      </c>
      <c r="H45" s="71" t="s">
        <v>99</v>
      </c>
      <c r="I45" s="71" t="s">
        <v>100</v>
      </c>
      <c r="J45" s="71" t="s">
        <v>101</v>
      </c>
      <c r="K45" s="71" t="s">
        <v>102</v>
      </c>
      <c r="L45" s="71" t="s">
        <v>103</v>
      </c>
      <c r="M45" s="71" t="s">
        <v>104</v>
      </c>
      <c r="N45" s="89" t="s">
        <v>130</v>
      </c>
      <c r="O45" s="37" t="s">
        <v>131</v>
      </c>
      <c r="P45" s="90" t="s">
        <v>132</v>
      </c>
    </row>
    <row r="46" spans="1:16" ht="15" customHeight="1" x14ac:dyDescent="0.25">
      <c r="A46" s="88"/>
      <c r="B46" s="91">
        <v>1000086</v>
      </c>
      <c r="C46" s="38" t="s">
        <v>15</v>
      </c>
      <c r="D46" s="92" t="s">
        <v>133</v>
      </c>
      <c r="E46" s="51" t="s">
        <v>116</v>
      </c>
      <c r="F46" s="37">
        <v>0</v>
      </c>
      <c r="G46" s="37">
        <v>1312</v>
      </c>
      <c r="H46" s="37" t="s">
        <v>67</v>
      </c>
      <c r="I46" s="37" t="s">
        <v>67</v>
      </c>
      <c r="J46" s="37" t="s">
        <v>67</v>
      </c>
      <c r="K46" s="37" t="s">
        <v>67</v>
      </c>
      <c r="L46" s="37" t="s">
        <v>67</v>
      </c>
      <c r="M46" s="37" t="s">
        <v>67</v>
      </c>
      <c r="N46" s="37">
        <v>1</v>
      </c>
      <c r="O46" s="37">
        <v>1312</v>
      </c>
      <c r="P46" s="93">
        <v>131.19999999999999</v>
      </c>
    </row>
    <row r="47" spans="1:16" ht="15" customHeight="1" x14ac:dyDescent="0.25">
      <c r="A47" s="88"/>
      <c r="B47" s="91">
        <v>1001884</v>
      </c>
      <c r="C47" s="51" t="s">
        <v>17</v>
      </c>
      <c r="D47" s="37" t="s">
        <v>133</v>
      </c>
      <c r="E47" s="51" t="s">
        <v>116</v>
      </c>
      <c r="F47" s="37">
        <v>1293</v>
      </c>
      <c r="G47" s="37">
        <v>1306</v>
      </c>
      <c r="H47" s="37" t="s">
        <v>67</v>
      </c>
      <c r="I47" s="37" t="s">
        <v>67</v>
      </c>
      <c r="J47" s="37" t="s">
        <v>67</v>
      </c>
      <c r="K47" s="37" t="s">
        <v>67</v>
      </c>
      <c r="L47" s="37" t="s">
        <v>67</v>
      </c>
      <c r="M47" s="37" t="s">
        <v>67</v>
      </c>
      <c r="N47" s="37">
        <v>2</v>
      </c>
      <c r="O47" s="37">
        <v>2599</v>
      </c>
      <c r="P47" s="93">
        <v>130.6</v>
      </c>
    </row>
    <row r="48" spans="1:16" ht="15" customHeight="1" x14ac:dyDescent="0.25">
      <c r="A48" s="88"/>
      <c r="B48" s="91">
        <v>1000397</v>
      </c>
      <c r="C48" s="38" t="s">
        <v>126</v>
      </c>
      <c r="D48" s="92" t="s">
        <v>133</v>
      </c>
      <c r="E48" s="51" t="s">
        <v>116</v>
      </c>
      <c r="F48" s="37">
        <v>1296</v>
      </c>
      <c r="G48" s="37"/>
      <c r="H48" s="37"/>
      <c r="I48" s="37"/>
      <c r="J48" s="37"/>
      <c r="K48" s="37"/>
      <c r="L48" s="37"/>
      <c r="M48" s="37"/>
      <c r="N48" s="37">
        <v>1</v>
      </c>
      <c r="O48" s="37">
        <v>1296</v>
      </c>
      <c r="P48" s="93">
        <v>129.6</v>
      </c>
    </row>
    <row r="49" spans="1:16" ht="15" customHeight="1" x14ac:dyDescent="0.25">
      <c r="A49" s="88"/>
      <c r="B49" s="91">
        <v>1000151</v>
      </c>
      <c r="C49" s="51" t="s">
        <v>20</v>
      </c>
      <c r="D49" s="37" t="s">
        <v>133</v>
      </c>
      <c r="E49" s="51" t="s">
        <v>116</v>
      </c>
      <c r="F49" s="37"/>
      <c r="G49" s="37">
        <v>1290</v>
      </c>
      <c r="H49" s="37"/>
      <c r="I49" s="37"/>
      <c r="J49" s="37"/>
      <c r="K49" s="37"/>
      <c r="L49" s="37"/>
      <c r="M49" s="37"/>
      <c r="N49" s="37">
        <v>1</v>
      </c>
      <c r="O49" s="37">
        <v>1290</v>
      </c>
      <c r="P49" s="93">
        <v>129</v>
      </c>
    </row>
    <row r="50" spans="1:16" ht="15" customHeight="1" x14ac:dyDescent="0.25">
      <c r="A50" s="88"/>
      <c r="B50" s="91">
        <v>1000352</v>
      </c>
      <c r="C50" s="38" t="s">
        <v>21</v>
      </c>
      <c r="D50" s="92" t="s">
        <v>133</v>
      </c>
      <c r="E50" s="51" t="s">
        <v>116</v>
      </c>
      <c r="F50" s="37">
        <v>1257</v>
      </c>
      <c r="G50" s="37">
        <v>1277</v>
      </c>
      <c r="H50" s="37" t="s">
        <v>67</v>
      </c>
      <c r="I50" s="37" t="s">
        <v>67</v>
      </c>
      <c r="J50" s="37" t="s">
        <v>67</v>
      </c>
      <c r="K50" s="37" t="s">
        <v>67</v>
      </c>
      <c r="L50" s="37" t="s">
        <v>67</v>
      </c>
      <c r="M50" s="37" t="s">
        <v>67</v>
      </c>
      <c r="N50" s="37">
        <v>2</v>
      </c>
      <c r="O50" s="37">
        <v>2534</v>
      </c>
      <c r="P50" s="93">
        <v>127.7</v>
      </c>
    </row>
    <row r="51" spans="1:16" ht="15" customHeight="1" x14ac:dyDescent="0.25">
      <c r="A51" s="95"/>
      <c r="B51" s="91">
        <v>1000459</v>
      </c>
      <c r="C51" s="38" t="s">
        <v>23</v>
      </c>
      <c r="D51" s="94" t="s">
        <v>133</v>
      </c>
      <c r="E51" s="51" t="s">
        <v>116</v>
      </c>
      <c r="F51" s="37">
        <v>1241</v>
      </c>
      <c r="G51" s="37">
        <v>1224</v>
      </c>
      <c r="H51" s="37" t="s">
        <v>67</v>
      </c>
      <c r="I51" s="37" t="s">
        <v>67</v>
      </c>
      <c r="J51" s="37" t="s">
        <v>67</v>
      </c>
      <c r="K51" s="37" t="s">
        <v>67</v>
      </c>
      <c r="L51" s="37" t="s">
        <v>67</v>
      </c>
      <c r="M51" s="37" t="s">
        <v>67</v>
      </c>
      <c r="N51" s="37">
        <v>2</v>
      </c>
      <c r="O51" s="37">
        <v>2465</v>
      </c>
      <c r="P51" s="93">
        <v>124.1</v>
      </c>
    </row>
    <row r="52" spans="1:16" ht="15" customHeight="1" x14ac:dyDescent="0.25">
      <c r="A52" s="95"/>
      <c r="B52" s="91">
        <v>1000004</v>
      </c>
      <c r="C52" s="38" t="s">
        <v>61</v>
      </c>
      <c r="D52" s="94" t="s">
        <v>134</v>
      </c>
      <c r="E52" s="51" t="s">
        <v>116</v>
      </c>
      <c r="F52" s="37">
        <v>0</v>
      </c>
      <c r="G52" s="37">
        <v>1229</v>
      </c>
      <c r="H52" s="37" t="s">
        <v>67</v>
      </c>
      <c r="I52" s="37" t="s">
        <v>67</v>
      </c>
      <c r="J52" s="37" t="s">
        <v>67</v>
      </c>
      <c r="K52" s="37" t="s">
        <v>67</v>
      </c>
      <c r="L52" s="37" t="s">
        <v>67</v>
      </c>
      <c r="M52" s="37" t="s">
        <v>67</v>
      </c>
      <c r="N52" s="37">
        <v>1</v>
      </c>
      <c r="O52" s="37">
        <v>1229</v>
      </c>
      <c r="P52" s="93">
        <v>122.9</v>
      </c>
    </row>
    <row r="53" spans="1:16" ht="15" customHeight="1" x14ac:dyDescent="0.25">
      <c r="A53" s="95"/>
      <c r="B53" s="91">
        <v>1003358</v>
      </c>
      <c r="C53" s="38" t="s">
        <v>62</v>
      </c>
      <c r="D53" s="94" t="s">
        <v>134</v>
      </c>
      <c r="E53" s="51" t="s">
        <v>116</v>
      </c>
      <c r="F53" s="37"/>
      <c r="G53" s="37">
        <v>1228</v>
      </c>
      <c r="H53" s="37" t="s">
        <v>67</v>
      </c>
      <c r="I53" s="37" t="s">
        <v>67</v>
      </c>
      <c r="J53" s="37" t="s">
        <v>67</v>
      </c>
      <c r="K53" s="37" t="s">
        <v>67</v>
      </c>
      <c r="L53" s="37" t="s">
        <v>67</v>
      </c>
      <c r="M53" s="37" t="s">
        <v>67</v>
      </c>
      <c r="N53" s="37">
        <v>1</v>
      </c>
      <c r="O53" s="37">
        <v>1228</v>
      </c>
      <c r="P53" s="93">
        <v>122.8</v>
      </c>
    </row>
    <row r="54" spans="1:16" ht="15" customHeight="1" x14ac:dyDescent="0.25">
      <c r="A54" s="95"/>
      <c r="B54" s="91">
        <v>1001448</v>
      </c>
      <c r="C54" s="38" t="s">
        <v>63</v>
      </c>
      <c r="D54" s="94" t="s">
        <v>134</v>
      </c>
      <c r="E54" s="51" t="s">
        <v>116</v>
      </c>
      <c r="F54" s="37"/>
      <c r="G54" s="37">
        <v>1209</v>
      </c>
      <c r="H54" s="37" t="s">
        <v>67</v>
      </c>
      <c r="I54" s="37" t="s">
        <v>67</v>
      </c>
      <c r="J54" s="37" t="s">
        <v>67</v>
      </c>
      <c r="K54" s="37" t="s">
        <v>67</v>
      </c>
      <c r="L54" s="37" t="s">
        <v>67</v>
      </c>
      <c r="M54" s="37" t="s">
        <v>67</v>
      </c>
      <c r="N54" s="37">
        <v>1</v>
      </c>
      <c r="O54" s="37">
        <v>1209</v>
      </c>
      <c r="P54" s="93">
        <v>120.9</v>
      </c>
    </row>
    <row r="55" spans="1:16" ht="15" customHeight="1" x14ac:dyDescent="0.25">
      <c r="A55" s="37"/>
      <c r="B55" s="91">
        <v>1003198</v>
      </c>
      <c r="C55" s="38" t="s">
        <v>65</v>
      </c>
      <c r="D55" s="92" t="s">
        <v>134</v>
      </c>
      <c r="E55" s="51" t="s">
        <v>116</v>
      </c>
      <c r="F55" s="1"/>
      <c r="G55" s="37">
        <v>1130</v>
      </c>
      <c r="H55" s="37" t="s">
        <v>67</v>
      </c>
      <c r="I55" s="37" t="s">
        <v>67</v>
      </c>
      <c r="J55" s="37" t="s">
        <v>67</v>
      </c>
      <c r="K55" s="37" t="s">
        <v>67</v>
      </c>
      <c r="L55" s="37" t="s">
        <v>67</v>
      </c>
      <c r="M55" s="37" t="s">
        <v>67</v>
      </c>
      <c r="N55" s="37">
        <v>1</v>
      </c>
      <c r="O55" s="37">
        <v>1130</v>
      </c>
      <c r="P55" s="93">
        <v>113</v>
      </c>
    </row>
    <row r="56" spans="1:16" ht="15" customHeight="1" x14ac:dyDescent="0.25">
      <c r="A56" s="37"/>
      <c r="B56" s="91">
        <v>1003451</v>
      </c>
      <c r="C56" s="51" t="s">
        <v>26</v>
      </c>
      <c r="D56" s="37" t="s">
        <v>133</v>
      </c>
      <c r="E56" s="51" t="s">
        <v>116</v>
      </c>
      <c r="F56" s="37">
        <v>1119</v>
      </c>
      <c r="G56" s="37"/>
      <c r="H56" s="37"/>
      <c r="I56" s="37"/>
      <c r="J56" s="37"/>
      <c r="K56" s="37"/>
      <c r="L56" s="37"/>
      <c r="M56" s="37"/>
      <c r="N56" s="37">
        <v>1</v>
      </c>
      <c r="O56" s="37">
        <v>1119</v>
      </c>
      <c r="P56" s="93">
        <v>111.9</v>
      </c>
    </row>
    <row r="57" spans="1:16" ht="15" customHeight="1" x14ac:dyDescent="0.25">
      <c r="A57" s="37"/>
      <c r="B57" s="91">
        <v>1000378</v>
      </c>
      <c r="C57" s="38" t="s">
        <v>117</v>
      </c>
      <c r="D57" s="92" t="s">
        <v>134</v>
      </c>
      <c r="E57" s="51" t="s">
        <v>116</v>
      </c>
      <c r="F57" s="37">
        <v>1116</v>
      </c>
      <c r="G57" s="37">
        <v>0</v>
      </c>
      <c r="H57" s="37" t="s">
        <v>67</v>
      </c>
      <c r="I57" s="37" t="s">
        <v>67</v>
      </c>
      <c r="J57" s="37" t="s">
        <v>67</v>
      </c>
      <c r="K57" s="37" t="s">
        <v>67</v>
      </c>
      <c r="L57" s="37" t="s">
        <v>67</v>
      </c>
      <c r="M57" s="37" t="s">
        <v>67</v>
      </c>
      <c r="N57" s="37">
        <v>1</v>
      </c>
      <c r="O57" s="37">
        <v>1116</v>
      </c>
      <c r="P57" s="93">
        <v>111.6</v>
      </c>
    </row>
    <row r="58" spans="1:16" ht="15" customHeight="1" x14ac:dyDescent="0.25">
      <c r="A58" s="37"/>
      <c r="B58" s="91"/>
      <c r="C58" s="51"/>
      <c r="D58" s="37"/>
      <c r="E58" s="5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93"/>
    </row>
    <row r="59" spans="1:16" ht="15" customHeight="1" x14ac:dyDescent="0.25">
      <c r="A59" s="88"/>
      <c r="B59" s="91">
        <v>1000886</v>
      </c>
      <c r="C59" s="38" t="s">
        <v>115</v>
      </c>
      <c r="D59" s="92" t="s">
        <v>134</v>
      </c>
      <c r="E59" s="51" t="s">
        <v>113</v>
      </c>
      <c r="F59" s="37">
        <v>1192</v>
      </c>
      <c r="G59" s="37">
        <v>0</v>
      </c>
      <c r="H59" s="37" t="s">
        <v>67</v>
      </c>
      <c r="I59" s="37" t="s">
        <v>67</v>
      </c>
      <c r="J59" s="37" t="s">
        <v>67</v>
      </c>
      <c r="K59" s="37" t="s">
        <v>67</v>
      </c>
      <c r="L59" s="37" t="s">
        <v>67</v>
      </c>
      <c r="M59" s="37" t="s">
        <v>67</v>
      </c>
      <c r="N59" s="37">
        <v>1</v>
      </c>
      <c r="O59" s="37">
        <v>1192</v>
      </c>
      <c r="P59" s="93">
        <v>119.2</v>
      </c>
    </row>
    <row r="60" spans="1:16" ht="15" customHeight="1" x14ac:dyDescent="0.25">
      <c r="A60" s="88"/>
      <c r="B60" s="91">
        <f>IF(C60="","",VLOOKUP(C60,'[1]Gegevens 2023-2024'!Z:AF,7,0))</f>
        <v>1003452</v>
      </c>
      <c r="C60" s="38" t="s">
        <v>64</v>
      </c>
      <c r="D60" s="92" t="s">
        <v>134</v>
      </c>
      <c r="E60" s="51" t="str">
        <f>IF(C60="","",VLOOKUP(C60,[1]Blad2!$C$3:$E$219,3,0))</f>
        <v>Klasse D</v>
      </c>
      <c r="F60" s="37">
        <v>1135</v>
      </c>
      <c r="G60" s="37">
        <f>IFERROR(IF(G$1="nog spelen"," ",IF($C60="","",IF($D60="v",VLOOKUP($C60,'[1]Voorronde dames'!$B$2:$C$59,2,0),VLOOKUP($C60,'[1]Voorronde heren'!$B$2:$C$71,2,0)))),0)</f>
        <v>1186</v>
      </c>
      <c r="H60" s="37"/>
      <c r="I60" s="37"/>
      <c r="J60" s="37"/>
      <c r="K60" s="37"/>
      <c r="L60" s="37"/>
      <c r="M60" s="37"/>
      <c r="N60" s="37">
        <v>2</v>
      </c>
      <c r="O60" s="37">
        <v>2321</v>
      </c>
      <c r="P60" s="93">
        <v>116.105</v>
      </c>
    </row>
    <row r="61" spans="1:16" ht="15" customHeight="1" x14ac:dyDescent="0.25">
      <c r="A61" s="88"/>
      <c r="B61" s="91">
        <v>1001172</v>
      </c>
      <c r="C61" s="38" t="s">
        <v>27</v>
      </c>
      <c r="D61" s="92" t="s">
        <v>133</v>
      </c>
      <c r="E61" s="51" t="s">
        <v>113</v>
      </c>
      <c r="F61" s="37">
        <v>1158</v>
      </c>
      <c r="G61" s="37">
        <v>1150.01</v>
      </c>
      <c r="H61" s="37" t="s">
        <v>67</v>
      </c>
      <c r="I61" s="37" t="s">
        <v>67</v>
      </c>
      <c r="J61" s="37" t="s">
        <v>67</v>
      </c>
      <c r="K61" s="37" t="s">
        <v>67</v>
      </c>
      <c r="L61" s="37" t="s">
        <v>67</v>
      </c>
      <c r="M61" s="37" t="s">
        <v>67</v>
      </c>
      <c r="N61" s="37">
        <v>2</v>
      </c>
      <c r="O61" s="37">
        <v>2308.0100000000002</v>
      </c>
      <c r="P61" s="93">
        <v>115.8</v>
      </c>
    </row>
    <row r="62" spans="1:16" ht="15" customHeight="1" x14ac:dyDescent="0.25">
      <c r="A62" s="88"/>
      <c r="B62" s="91"/>
      <c r="C62" s="38"/>
      <c r="D62" s="92"/>
      <c r="E62" s="5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93"/>
    </row>
    <row r="63" spans="1:16" ht="15" customHeight="1" x14ac:dyDescent="0.25">
      <c r="A63" s="88"/>
      <c r="B63" s="91">
        <v>1003047</v>
      </c>
      <c r="C63" s="38" t="s">
        <v>24</v>
      </c>
      <c r="D63" s="92" t="s">
        <v>133</v>
      </c>
      <c r="E63" s="51" t="s">
        <v>124</v>
      </c>
      <c r="F63" s="37"/>
      <c r="G63" s="37">
        <v>1209</v>
      </c>
      <c r="H63" s="37" t="s">
        <v>67</v>
      </c>
      <c r="I63" s="37" t="s">
        <v>67</v>
      </c>
      <c r="J63" s="37" t="s">
        <v>67</v>
      </c>
      <c r="K63" s="37" t="s">
        <v>67</v>
      </c>
      <c r="L63" s="37" t="s">
        <v>67</v>
      </c>
      <c r="M63" s="37" t="s">
        <v>67</v>
      </c>
      <c r="N63" s="37">
        <v>1</v>
      </c>
      <c r="O63" s="37">
        <v>1209</v>
      </c>
      <c r="P63" s="93">
        <v>120.9</v>
      </c>
    </row>
    <row r="64" spans="1:16" ht="15" customHeight="1" x14ac:dyDescent="0.25">
      <c r="A64" s="95"/>
      <c r="B64" s="99"/>
      <c r="C64" s="13"/>
      <c r="D64" s="94"/>
      <c r="E64" s="100"/>
      <c r="F64" s="101"/>
      <c r="G64" s="101"/>
      <c r="H64" s="101"/>
      <c r="I64" s="37"/>
      <c r="J64" s="37"/>
      <c r="K64" s="37"/>
      <c r="L64" s="37"/>
      <c r="M64" s="37"/>
      <c r="N64" s="37"/>
      <c r="O64" s="37"/>
      <c r="P64" s="93"/>
    </row>
    <row r="65" spans="1:16" ht="15" customHeight="1" x14ac:dyDescent="0.25">
      <c r="A65" s="95"/>
      <c r="B65" s="91">
        <v>1000276</v>
      </c>
      <c r="C65" s="38" t="s">
        <v>41</v>
      </c>
      <c r="D65" s="92" t="s">
        <v>134</v>
      </c>
      <c r="E65" s="51" t="s">
        <v>109</v>
      </c>
      <c r="F65" s="37"/>
      <c r="G65" s="37">
        <v>1419</v>
      </c>
      <c r="H65" s="37" t="s">
        <v>67</v>
      </c>
      <c r="I65" s="37" t="s">
        <v>67</v>
      </c>
      <c r="J65" s="37" t="s">
        <v>67</v>
      </c>
      <c r="K65" s="37" t="s">
        <v>67</v>
      </c>
      <c r="L65" s="37" t="s">
        <v>67</v>
      </c>
      <c r="M65" s="37" t="s">
        <v>67</v>
      </c>
      <c r="N65" s="37">
        <v>1</v>
      </c>
      <c r="O65" s="37">
        <v>1419</v>
      </c>
      <c r="P65" s="93">
        <v>141.9</v>
      </c>
    </row>
    <row r="66" spans="1:16" ht="15" customHeight="1" x14ac:dyDescent="0.25">
      <c r="A66" s="88"/>
      <c r="B66" s="91">
        <v>1000126</v>
      </c>
      <c r="C66" s="38" t="s">
        <v>52</v>
      </c>
      <c r="D66" s="92" t="s">
        <v>134</v>
      </c>
      <c r="E66" s="51" t="s">
        <v>109</v>
      </c>
      <c r="F66" s="37">
        <v>1418</v>
      </c>
      <c r="G66" s="37">
        <v>1351</v>
      </c>
      <c r="H66" s="37" t="s">
        <v>67</v>
      </c>
      <c r="I66" s="37" t="s">
        <v>67</v>
      </c>
      <c r="J66" s="37" t="s">
        <v>67</v>
      </c>
      <c r="K66" s="37" t="s">
        <v>67</v>
      </c>
      <c r="L66" s="37" t="s">
        <v>67</v>
      </c>
      <c r="M66" s="37" t="s">
        <v>67</v>
      </c>
      <c r="N66" s="37">
        <v>2</v>
      </c>
      <c r="O66" s="37">
        <v>2769</v>
      </c>
      <c r="P66" s="93">
        <v>141.80000000000001</v>
      </c>
    </row>
    <row r="67" spans="1:16" ht="158.25" x14ac:dyDescent="0.25">
      <c r="A67" s="87" t="s">
        <v>136</v>
      </c>
      <c r="B67" s="88" t="s">
        <v>95</v>
      </c>
      <c r="C67" s="57"/>
      <c r="D67" s="88" t="s">
        <v>128</v>
      </c>
      <c r="E67" s="57" t="s">
        <v>129</v>
      </c>
      <c r="F67" s="71" t="s">
        <v>97</v>
      </c>
      <c r="G67" s="71" t="s">
        <v>98</v>
      </c>
      <c r="H67" s="71" t="s">
        <v>99</v>
      </c>
      <c r="I67" s="71" t="s">
        <v>100</v>
      </c>
      <c r="J67" s="71" t="s">
        <v>101</v>
      </c>
      <c r="K67" s="71" t="s">
        <v>102</v>
      </c>
      <c r="L67" s="71" t="s">
        <v>103</v>
      </c>
      <c r="M67" s="71" t="s">
        <v>104</v>
      </c>
      <c r="N67" s="89" t="s">
        <v>130</v>
      </c>
      <c r="O67" s="37" t="s">
        <v>131</v>
      </c>
      <c r="P67" s="90" t="s">
        <v>132</v>
      </c>
    </row>
    <row r="68" spans="1:16" ht="15" customHeight="1" x14ac:dyDescent="0.25">
      <c r="A68" s="88"/>
      <c r="B68" s="91">
        <v>1000074</v>
      </c>
      <c r="C68" s="38" t="s">
        <v>44</v>
      </c>
      <c r="D68" s="92" t="s">
        <v>134</v>
      </c>
      <c r="E68" s="51" t="s">
        <v>109</v>
      </c>
      <c r="F68" s="37">
        <v>1404.01</v>
      </c>
      <c r="G68" s="37">
        <v>1406</v>
      </c>
      <c r="H68" s="37" t="s">
        <v>67</v>
      </c>
      <c r="I68" s="37" t="s">
        <v>67</v>
      </c>
      <c r="J68" s="37" t="s">
        <v>67</v>
      </c>
      <c r="K68" s="37" t="s">
        <v>67</v>
      </c>
      <c r="L68" s="37" t="s">
        <v>67</v>
      </c>
      <c r="M68" s="37" t="s">
        <v>67</v>
      </c>
      <c r="N68" s="37">
        <v>2</v>
      </c>
      <c r="O68" s="37">
        <v>2810.01</v>
      </c>
      <c r="P68" s="93">
        <v>140.6</v>
      </c>
    </row>
    <row r="69" spans="1:16" ht="15" customHeight="1" x14ac:dyDescent="0.25">
      <c r="A69" s="88"/>
      <c r="B69" s="91">
        <v>1000127</v>
      </c>
      <c r="C69" s="51" t="s">
        <v>47</v>
      </c>
      <c r="D69" s="37" t="s">
        <v>134</v>
      </c>
      <c r="E69" s="51" t="s">
        <v>109</v>
      </c>
      <c r="F69" s="37"/>
      <c r="G69" s="37">
        <v>1382</v>
      </c>
      <c r="H69" s="37"/>
      <c r="I69" s="37"/>
      <c r="J69" s="37"/>
      <c r="K69" s="37"/>
      <c r="L69" s="37"/>
      <c r="M69" s="37"/>
      <c r="N69" s="37">
        <v>1</v>
      </c>
      <c r="O69" s="37">
        <v>1382</v>
      </c>
      <c r="P69" s="93">
        <v>138.19999999999999</v>
      </c>
    </row>
    <row r="70" spans="1:16" ht="15" customHeight="1" x14ac:dyDescent="0.25">
      <c r="A70" s="88"/>
      <c r="B70" s="91">
        <v>1000837</v>
      </c>
      <c r="C70" s="51" t="s">
        <v>56</v>
      </c>
      <c r="D70" s="92" t="s">
        <v>134</v>
      </c>
      <c r="E70" s="51" t="s">
        <v>109</v>
      </c>
      <c r="F70" s="37"/>
      <c r="G70" s="37">
        <v>1321</v>
      </c>
      <c r="H70" s="37"/>
      <c r="I70" s="37"/>
      <c r="J70" s="37"/>
      <c r="K70" s="37"/>
      <c r="L70" s="37"/>
      <c r="M70" s="37"/>
      <c r="N70" s="37">
        <v>1</v>
      </c>
      <c r="O70" s="37">
        <v>1321</v>
      </c>
      <c r="P70" s="93">
        <v>132.1</v>
      </c>
    </row>
    <row r="71" spans="1:16" ht="15" customHeight="1" x14ac:dyDescent="0.25">
      <c r="A71" s="88"/>
      <c r="B71" s="91" t="e">
        <v>#N/A</v>
      </c>
      <c r="C71" s="51" t="s">
        <v>111</v>
      </c>
      <c r="D71" s="37" t="s">
        <v>134</v>
      </c>
      <c r="E71" s="51" t="s">
        <v>109</v>
      </c>
      <c r="F71" s="37">
        <v>1310</v>
      </c>
      <c r="G71" s="37">
        <v>0</v>
      </c>
      <c r="H71" s="37" t="s">
        <v>67</v>
      </c>
      <c r="I71" s="37" t="s">
        <v>67</v>
      </c>
      <c r="J71" s="37" t="s">
        <v>67</v>
      </c>
      <c r="K71" s="37" t="s">
        <v>67</v>
      </c>
      <c r="L71" s="37" t="s">
        <v>67</v>
      </c>
      <c r="M71" s="37" t="s">
        <v>67</v>
      </c>
      <c r="N71" s="37">
        <v>1</v>
      </c>
      <c r="O71" s="37">
        <v>1310</v>
      </c>
      <c r="P71" s="93">
        <v>131</v>
      </c>
    </row>
    <row r="72" spans="1:16" ht="15" customHeight="1" x14ac:dyDescent="0.25">
      <c r="A72" s="88"/>
      <c r="B72" s="91">
        <v>1000865</v>
      </c>
      <c r="C72" s="38" t="s">
        <v>57</v>
      </c>
      <c r="D72" s="92" t="s">
        <v>134</v>
      </c>
      <c r="E72" s="51" t="s">
        <v>109</v>
      </c>
      <c r="F72" s="37">
        <v>0</v>
      </c>
      <c r="G72" s="37">
        <v>1250</v>
      </c>
      <c r="H72" s="37" t="s">
        <v>67</v>
      </c>
      <c r="I72" s="37" t="s">
        <v>67</v>
      </c>
      <c r="J72" s="37" t="s">
        <v>67</v>
      </c>
      <c r="K72" s="37" t="s">
        <v>67</v>
      </c>
      <c r="L72" s="37" t="s">
        <v>67</v>
      </c>
      <c r="M72" s="37" t="s">
        <v>67</v>
      </c>
      <c r="N72" s="37">
        <v>1</v>
      </c>
      <c r="O72" s="37">
        <v>1250</v>
      </c>
      <c r="P72" s="93">
        <v>125</v>
      </c>
    </row>
    <row r="73" spans="1:16" ht="15" customHeight="1" x14ac:dyDescent="0.25">
      <c r="A73" s="95"/>
      <c r="B73" s="91">
        <v>1002632</v>
      </c>
      <c r="C73" s="38" t="s">
        <v>60</v>
      </c>
      <c r="D73" s="92" t="s">
        <v>134</v>
      </c>
      <c r="E73" s="51" t="s">
        <v>109</v>
      </c>
      <c r="F73" s="37">
        <v>1230</v>
      </c>
      <c r="G73" s="37">
        <v>1233</v>
      </c>
      <c r="H73" s="37" t="s">
        <v>67</v>
      </c>
      <c r="I73" s="37" t="s">
        <v>67</v>
      </c>
      <c r="J73" s="37" t="s">
        <v>67</v>
      </c>
      <c r="K73" s="37" t="s">
        <v>67</v>
      </c>
      <c r="L73" s="37" t="s">
        <v>67</v>
      </c>
      <c r="M73" s="37" t="s">
        <v>67</v>
      </c>
      <c r="N73" s="37">
        <v>2</v>
      </c>
      <c r="O73" s="37">
        <v>2463</v>
      </c>
      <c r="P73" s="93">
        <v>123.3</v>
      </c>
    </row>
    <row r="74" spans="1:16" ht="15" customHeight="1" x14ac:dyDescent="0.25">
      <c r="A74" s="88"/>
      <c r="B74" s="91">
        <v>1000618</v>
      </c>
      <c r="C74" s="38" t="s">
        <v>112</v>
      </c>
      <c r="D74" s="92" t="s">
        <v>134</v>
      </c>
      <c r="E74" s="51" t="s">
        <v>109</v>
      </c>
      <c r="F74" s="37">
        <v>1216</v>
      </c>
      <c r="G74" s="37">
        <v>0</v>
      </c>
      <c r="H74" s="37" t="s">
        <v>67</v>
      </c>
      <c r="I74" s="37" t="s">
        <v>67</v>
      </c>
      <c r="J74" s="37" t="s">
        <v>67</v>
      </c>
      <c r="K74" s="37" t="s">
        <v>67</v>
      </c>
      <c r="L74" s="37" t="s">
        <v>67</v>
      </c>
      <c r="M74" s="37"/>
      <c r="N74" s="37">
        <v>1</v>
      </c>
      <c r="O74" s="37">
        <v>1216</v>
      </c>
      <c r="P74" s="93">
        <v>121.6</v>
      </c>
    </row>
    <row r="75" spans="1:16" ht="15" customHeight="1" x14ac:dyDescent="0.25">
      <c r="A75" s="88"/>
      <c r="B75" s="91">
        <v>1000134</v>
      </c>
      <c r="C75" s="38" t="s">
        <v>25</v>
      </c>
      <c r="D75" s="92" t="s">
        <v>133</v>
      </c>
      <c r="E75" s="51" t="s">
        <v>109</v>
      </c>
      <c r="F75" s="37">
        <v>1092</v>
      </c>
      <c r="G75" s="37">
        <v>1188</v>
      </c>
      <c r="H75" s="37" t="s">
        <v>67</v>
      </c>
      <c r="I75" s="37" t="s">
        <v>67</v>
      </c>
      <c r="J75" s="37" t="s">
        <v>67</v>
      </c>
      <c r="K75" s="37" t="s">
        <v>67</v>
      </c>
      <c r="L75" s="37" t="s">
        <v>67</v>
      </c>
      <c r="M75" s="37" t="s">
        <v>67</v>
      </c>
      <c r="N75" s="37">
        <v>2</v>
      </c>
      <c r="O75" s="37">
        <v>2280</v>
      </c>
      <c r="P75" s="93">
        <v>118.8</v>
      </c>
    </row>
    <row r="76" spans="1:16" ht="15" customHeight="1" x14ac:dyDescent="0.25">
      <c r="A76" s="88"/>
      <c r="B76" s="91">
        <v>1000872</v>
      </c>
      <c r="C76" s="38" t="s">
        <v>31</v>
      </c>
      <c r="D76" s="92" t="s">
        <v>133</v>
      </c>
      <c r="E76" s="51" t="s">
        <v>109</v>
      </c>
      <c r="F76" s="37">
        <v>0</v>
      </c>
      <c r="G76" s="37">
        <v>1165</v>
      </c>
      <c r="H76" s="37" t="s">
        <v>67</v>
      </c>
      <c r="I76" s="37" t="s">
        <v>67</v>
      </c>
      <c r="J76" s="37" t="s">
        <v>67</v>
      </c>
      <c r="K76" s="37" t="s">
        <v>67</v>
      </c>
      <c r="L76" s="37" t="s">
        <v>67</v>
      </c>
      <c r="M76" s="37" t="s">
        <v>67</v>
      </c>
      <c r="N76" s="37">
        <v>1</v>
      </c>
      <c r="O76" s="37">
        <v>1165</v>
      </c>
      <c r="P76" s="93">
        <v>116.5</v>
      </c>
    </row>
    <row r="77" spans="1:16" ht="15" customHeight="1" x14ac:dyDescent="0.25">
      <c r="A77" s="88"/>
      <c r="B77" s="91" t="e">
        <v>#N/A</v>
      </c>
      <c r="C77" s="38" t="s">
        <v>29</v>
      </c>
      <c r="D77" s="92" t="s">
        <v>134</v>
      </c>
      <c r="E77" s="51" t="s">
        <v>109</v>
      </c>
      <c r="F77" s="96"/>
      <c r="G77" s="37">
        <v>1103</v>
      </c>
      <c r="H77" s="37" t="s">
        <v>67</v>
      </c>
      <c r="I77" s="37" t="s">
        <v>67</v>
      </c>
      <c r="J77" s="37" t="s">
        <v>67</v>
      </c>
      <c r="K77" s="37" t="s">
        <v>67</v>
      </c>
      <c r="L77" s="37" t="s">
        <v>67</v>
      </c>
      <c r="M77" s="37" t="s">
        <v>67</v>
      </c>
      <c r="N77" s="37">
        <v>1</v>
      </c>
      <c r="O77" s="37">
        <v>1103</v>
      </c>
      <c r="P77" s="93">
        <v>110.3</v>
      </c>
    </row>
    <row r="78" spans="1:16" ht="15" customHeight="1" x14ac:dyDescent="0.25">
      <c r="A78" s="88"/>
      <c r="B78" s="91" t="e">
        <v>#N/A</v>
      </c>
      <c r="C78" s="38" t="s">
        <v>30</v>
      </c>
      <c r="D78" s="92" t="s">
        <v>133</v>
      </c>
      <c r="E78" s="51" t="s">
        <v>109</v>
      </c>
      <c r="F78" s="96"/>
      <c r="G78" s="37">
        <v>1084</v>
      </c>
      <c r="H78" s="37" t="s">
        <v>67</v>
      </c>
      <c r="I78" s="37" t="s">
        <v>67</v>
      </c>
      <c r="J78" s="37" t="s">
        <v>67</v>
      </c>
      <c r="K78" s="37" t="s">
        <v>67</v>
      </c>
      <c r="L78" s="37" t="s">
        <v>67</v>
      </c>
      <c r="M78" s="37" t="s">
        <v>67</v>
      </c>
      <c r="N78" s="37">
        <v>1</v>
      </c>
      <c r="O78" s="37">
        <v>1084</v>
      </c>
      <c r="P78" s="93">
        <v>108.4</v>
      </c>
    </row>
    <row r="79" spans="1:16" ht="15" customHeight="1" x14ac:dyDescent="0.25">
      <c r="A79" s="1"/>
      <c r="B79" s="91">
        <v>1000873</v>
      </c>
      <c r="C79" s="13" t="s">
        <v>32</v>
      </c>
      <c r="D79" s="92" t="s">
        <v>133</v>
      </c>
      <c r="E79" s="51" t="s">
        <v>109</v>
      </c>
      <c r="F79" s="96">
        <v>0</v>
      </c>
      <c r="G79" s="37">
        <v>1014</v>
      </c>
      <c r="H79" s="37" t="s">
        <v>67</v>
      </c>
      <c r="I79" s="37" t="s">
        <v>67</v>
      </c>
      <c r="J79" s="37" t="s">
        <v>67</v>
      </c>
      <c r="K79" s="37" t="s">
        <v>67</v>
      </c>
      <c r="L79" s="37" t="s">
        <v>67</v>
      </c>
      <c r="M79" s="37" t="s">
        <v>67</v>
      </c>
      <c r="N79" s="37">
        <v>1</v>
      </c>
      <c r="O79" s="37">
        <v>1014</v>
      </c>
      <c r="P79" s="93">
        <v>101.4</v>
      </c>
    </row>
    <row r="80" spans="1:16" ht="15" customHeight="1" x14ac:dyDescent="0.25">
      <c r="A80" s="37"/>
      <c r="B80" s="91">
        <v>1002270</v>
      </c>
      <c r="C80" s="38" t="s">
        <v>121</v>
      </c>
      <c r="D80" s="92" t="s">
        <v>134</v>
      </c>
      <c r="E80" s="51" t="s">
        <v>109</v>
      </c>
      <c r="F80" s="96">
        <v>0</v>
      </c>
      <c r="G80" s="37">
        <v>0</v>
      </c>
      <c r="H80" s="37" t="s">
        <v>67</v>
      </c>
      <c r="I80" s="37" t="s">
        <v>67</v>
      </c>
      <c r="J80" s="37" t="s">
        <v>67</v>
      </c>
      <c r="K80" s="37" t="s">
        <v>67</v>
      </c>
      <c r="L80" s="37" t="s">
        <v>67</v>
      </c>
      <c r="M80" s="37" t="s">
        <v>67</v>
      </c>
      <c r="N80" s="37">
        <v>0</v>
      </c>
      <c r="O80" s="37">
        <v>0</v>
      </c>
      <c r="P80" s="93" t="s">
        <v>93</v>
      </c>
    </row>
    <row r="81" spans="1:16" ht="15" customHeight="1" x14ac:dyDescent="0.25">
      <c r="A81" s="88"/>
      <c r="B81" s="91">
        <v>1002580</v>
      </c>
      <c r="C81" s="38" t="s">
        <v>127</v>
      </c>
      <c r="D81" s="92" t="s">
        <v>133</v>
      </c>
      <c r="E81" s="51" t="s">
        <v>109</v>
      </c>
      <c r="F81" s="96">
        <v>0</v>
      </c>
      <c r="G81" s="37">
        <v>0</v>
      </c>
      <c r="H81" s="37" t="s">
        <v>67</v>
      </c>
      <c r="I81" s="37" t="s">
        <v>67</v>
      </c>
      <c r="J81" s="37" t="s">
        <v>67</v>
      </c>
      <c r="K81" s="37" t="s">
        <v>67</v>
      </c>
      <c r="L81" s="37" t="s">
        <v>67</v>
      </c>
      <c r="M81" s="37" t="s">
        <v>67</v>
      </c>
      <c r="N81" s="37">
        <v>0</v>
      </c>
      <c r="O81" s="37">
        <v>0</v>
      </c>
      <c r="P81" s="93" t="s">
        <v>93</v>
      </c>
    </row>
    <row r="82" spans="1:16" ht="15" customHeight="1" x14ac:dyDescent="0.25">
      <c r="A82" s="88"/>
      <c r="B82" s="91"/>
      <c r="C82" s="38"/>
      <c r="D82" s="92"/>
      <c r="E82" s="51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93"/>
    </row>
    <row r="83" spans="1:16" ht="15" customHeight="1" x14ac:dyDescent="0.25">
      <c r="A83" s="88"/>
      <c r="B83" s="91"/>
      <c r="C83" s="38"/>
      <c r="D83" s="92"/>
      <c r="E83" s="51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93"/>
    </row>
    <row r="84" spans="1:16" ht="15" customHeight="1" x14ac:dyDescent="0.25">
      <c r="A84" s="88"/>
      <c r="B84" s="91"/>
      <c r="C84" s="38"/>
      <c r="D84" s="92"/>
      <c r="E84" s="51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93"/>
    </row>
    <row r="85" spans="1:16" ht="15" customHeight="1" thickBot="1" x14ac:dyDescent="0.3">
      <c r="A85" s="1"/>
      <c r="B85" s="1"/>
      <c r="C85" s="18"/>
      <c r="D85" s="18"/>
      <c r="E85" s="18"/>
      <c r="F85" s="97">
        <v>45</v>
      </c>
      <c r="G85" s="98">
        <v>60</v>
      </c>
      <c r="H85" s="97">
        <v>0</v>
      </c>
      <c r="I85" s="97">
        <v>0</v>
      </c>
      <c r="J85" s="97">
        <v>0</v>
      </c>
      <c r="K85" s="97">
        <v>0</v>
      </c>
      <c r="L85" s="97">
        <v>0</v>
      </c>
      <c r="M85" s="97">
        <v>0</v>
      </c>
      <c r="N85" s="1"/>
      <c r="O85" s="1"/>
      <c r="P85" s="1"/>
    </row>
    <row r="86" spans="1:16" ht="15" customHeight="1" thickTop="1" x14ac:dyDescent="0.25">
      <c r="A86" s="6"/>
      <c r="B86" s="2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8"/>
    </row>
    <row r="87" spans="1:16" ht="15" customHeight="1" x14ac:dyDescent="0.25">
      <c r="A87" s="6"/>
      <c r="B87" s="2"/>
      <c r="C87" s="7"/>
      <c r="D87" s="3"/>
      <c r="E87" s="2"/>
      <c r="F87" s="3"/>
      <c r="G87" s="3"/>
      <c r="H87" s="3"/>
      <c r="I87" s="3"/>
      <c r="J87" s="3"/>
      <c r="K87" s="3"/>
      <c r="L87" s="3"/>
      <c r="M87" s="3"/>
      <c r="N87" s="3"/>
      <c r="O87" s="8"/>
    </row>
    <row r="88" spans="1:16" ht="15" customHeight="1" x14ac:dyDescent="0.25">
      <c r="A88" s="6"/>
      <c r="B88" s="2"/>
      <c r="C88" s="7"/>
      <c r="D88" s="3"/>
      <c r="E88" s="2"/>
      <c r="F88" s="3"/>
      <c r="G88" s="3"/>
      <c r="H88" s="3"/>
      <c r="I88" s="3"/>
      <c r="J88" s="3"/>
      <c r="K88" s="3"/>
      <c r="L88" s="3"/>
      <c r="M88" s="3"/>
      <c r="N88" s="3"/>
      <c r="O88" s="8"/>
    </row>
    <row r="89" spans="1:16" ht="15" customHeight="1" x14ac:dyDescent="0.25">
      <c r="A89" s="6"/>
      <c r="B89" s="2"/>
      <c r="C89" s="7"/>
      <c r="D89" s="3"/>
      <c r="E89" s="2"/>
      <c r="F89" s="3"/>
      <c r="G89" s="3"/>
      <c r="H89" s="3"/>
      <c r="I89" s="3"/>
      <c r="J89" s="3"/>
      <c r="K89" s="3"/>
      <c r="L89" s="3"/>
      <c r="M89" s="3"/>
      <c r="N89" s="3"/>
      <c r="O89" s="8"/>
    </row>
    <row r="90" spans="1:16" ht="15" customHeight="1" x14ac:dyDescent="0.25">
      <c r="A90" s="6"/>
      <c r="B90" s="2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8"/>
    </row>
    <row r="91" spans="1:16" ht="15" customHeight="1" x14ac:dyDescent="0.25">
      <c r="A91" s="6"/>
      <c r="B91" s="2"/>
      <c r="C91" s="7"/>
      <c r="D91" s="3"/>
      <c r="E91" s="2"/>
      <c r="F91" s="3"/>
      <c r="G91" s="3"/>
      <c r="H91" s="3"/>
      <c r="I91" s="3"/>
      <c r="J91" s="3"/>
      <c r="K91" s="3"/>
      <c r="L91" s="3"/>
      <c r="M91" s="3"/>
      <c r="N91" s="3"/>
      <c r="O91" s="8"/>
    </row>
    <row r="92" spans="1:16" ht="15" customHeight="1" x14ac:dyDescent="0.25">
      <c r="A92" s="6"/>
      <c r="B92" s="2"/>
      <c r="C92" s="7"/>
      <c r="D92" s="3"/>
      <c r="E92" s="2"/>
      <c r="F92" s="3"/>
      <c r="G92" s="3"/>
      <c r="H92" s="3"/>
      <c r="I92" s="3"/>
      <c r="J92" s="3"/>
      <c r="K92" s="3"/>
      <c r="L92" s="3"/>
      <c r="M92" s="3"/>
      <c r="N92" s="3"/>
      <c r="O92" s="8"/>
    </row>
    <row r="93" spans="1:16" ht="15" customHeight="1" x14ac:dyDescent="0.25">
      <c r="A93" s="6"/>
      <c r="B93" s="2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8"/>
    </row>
    <row r="94" spans="1:16" ht="15" customHeight="1" x14ac:dyDescent="0.25">
      <c r="A94" s="6"/>
      <c r="B94" s="2"/>
      <c r="C94" s="7"/>
      <c r="D94" s="3"/>
      <c r="E94" s="2"/>
      <c r="F94" s="3"/>
      <c r="G94" s="3"/>
      <c r="H94" s="3"/>
      <c r="I94" s="3"/>
      <c r="J94" s="3"/>
      <c r="K94" s="3"/>
      <c r="L94" s="3"/>
      <c r="M94" s="3"/>
      <c r="N94" s="3"/>
      <c r="O94" s="8"/>
    </row>
    <row r="95" spans="1:16" ht="15" customHeight="1" x14ac:dyDescent="0.25">
      <c r="A95" s="6"/>
      <c r="B95" s="2"/>
      <c r="C95" s="7"/>
      <c r="D95" s="3"/>
      <c r="E95" s="2"/>
      <c r="F95" s="3"/>
      <c r="G95" s="3"/>
      <c r="H95" s="3"/>
      <c r="I95" s="3"/>
      <c r="J95" s="3"/>
      <c r="K95" s="3"/>
      <c r="L95" s="3"/>
      <c r="M95" s="3"/>
      <c r="N95" s="3"/>
      <c r="O95" s="8"/>
    </row>
    <row r="96" spans="1:16" ht="15" customHeight="1" x14ac:dyDescent="0.25">
      <c r="A96" s="6"/>
      <c r="B96" s="2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8"/>
    </row>
    <row r="97" spans="1:15" ht="15" customHeight="1" x14ac:dyDescent="0.25">
      <c r="A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8"/>
    </row>
    <row r="98" spans="1:15" ht="15" customHeight="1" x14ac:dyDescent="0.25">
      <c r="A98" s="6"/>
      <c r="B98" s="2"/>
      <c r="C98" s="7"/>
      <c r="D98" s="3"/>
      <c r="E98" s="2"/>
      <c r="F98" s="3"/>
      <c r="G98" s="3"/>
      <c r="H98" s="3"/>
      <c r="I98" s="3"/>
      <c r="J98" s="3"/>
      <c r="K98" s="3"/>
      <c r="L98" s="3"/>
      <c r="M98" s="3"/>
      <c r="N98" s="3"/>
      <c r="O98" s="8"/>
    </row>
    <row r="99" spans="1:15" ht="15" customHeight="1" x14ac:dyDescent="0.25">
      <c r="A99" s="6"/>
      <c r="B99" s="2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8"/>
    </row>
    <row r="100" spans="1:15" ht="15" customHeight="1" x14ac:dyDescent="0.25">
      <c r="A100" s="6"/>
      <c r="C100" s="10"/>
      <c r="D100" s="3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8"/>
    </row>
    <row r="101" spans="1:15" ht="15" customHeight="1" x14ac:dyDescent="0.25">
      <c r="A101" s="6"/>
      <c r="B101" s="2"/>
      <c r="C101" s="7"/>
      <c r="D101" s="3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8"/>
    </row>
    <row r="102" spans="1:15" ht="15" customHeight="1" x14ac:dyDescent="0.25">
      <c r="A102" s="6"/>
      <c r="B102" s="2"/>
      <c r="C102" s="7"/>
      <c r="D102" s="3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8"/>
    </row>
    <row r="103" spans="1:15" ht="15" customHeight="1" x14ac:dyDescent="0.25">
      <c r="A103" s="6"/>
      <c r="B103" s="2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8"/>
    </row>
    <row r="104" spans="1:15" ht="15" customHeight="1" x14ac:dyDescent="0.25">
      <c r="A104" s="6"/>
      <c r="B104" s="2"/>
      <c r="C104" s="7"/>
      <c r="D104" s="3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8"/>
    </row>
    <row r="105" spans="1:15" ht="15" customHeight="1" x14ac:dyDescent="0.25">
      <c r="A105" s="6"/>
      <c r="B105" s="2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8"/>
    </row>
    <row r="106" spans="1:15" ht="15" customHeight="1" x14ac:dyDescent="0.25">
      <c r="A106" s="6"/>
      <c r="B106" s="2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8"/>
    </row>
    <row r="107" spans="1:15" ht="15" customHeight="1" x14ac:dyDescent="0.25">
      <c r="A107" s="6"/>
      <c r="B107" s="2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8"/>
    </row>
    <row r="108" spans="1:15" ht="15" customHeight="1" x14ac:dyDescent="0.25">
      <c r="A108" s="6"/>
      <c r="B108" s="2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8"/>
    </row>
    <row r="109" spans="1:15" ht="15" customHeight="1" x14ac:dyDescent="0.25">
      <c r="A109" s="6"/>
      <c r="B109" s="2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8"/>
    </row>
    <row r="110" spans="1:15" ht="15" customHeight="1" x14ac:dyDescent="0.25">
      <c r="A110" s="6"/>
      <c r="B110" s="2"/>
      <c r="C110" s="7"/>
      <c r="D110" s="3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8"/>
    </row>
    <row r="111" spans="1:15" ht="15" customHeight="1" x14ac:dyDescent="0.25">
      <c r="A111" s="6"/>
      <c r="B111" s="2"/>
      <c r="C111" s="7"/>
      <c r="D111" s="3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8"/>
    </row>
    <row r="112" spans="1:15" ht="15" customHeight="1" x14ac:dyDescent="0.25">
      <c r="A112" s="6"/>
      <c r="B112" s="2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8"/>
    </row>
    <row r="113" spans="1:15" ht="15" customHeight="1" x14ac:dyDescent="0.25">
      <c r="A113" s="9"/>
      <c r="D113" s="9"/>
      <c r="F113" s="9"/>
      <c r="G113" s="9"/>
      <c r="H113" s="9"/>
      <c r="I113" s="9"/>
      <c r="J113" s="9"/>
      <c r="K113" s="9"/>
      <c r="L113" s="9"/>
      <c r="M113" s="3"/>
      <c r="N113" s="3"/>
      <c r="O113" s="3"/>
    </row>
  </sheetData>
  <sortState xmlns:xlrd2="http://schemas.microsoft.com/office/spreadsheetml/2017/richdata2" ref="B2:P15">
    <sortCondition descending="1" ref="P2:P15"/>
  </sortState>
  <conditionalFormatting sqref="D2:D22 D24:D26 D29:D30 D34 F72:L72">
    <cfRule type="cellIs" dxfId="3" priority="5" operator="equal">
      <formula>0</formula>
    </cfRule>
  </conditionalFormatting>
  <conditionalFormatting sqref="D46:D66 F46:M66">
    <cfRule type="cellIs" dxfId="2" priority="1" operator="equal">
      <formula>0</formula>
    </cfRule>
  </conditionalFormatting>
  <conditionalFormatting sqref="F2:M22 F24:M34 D36:D42 F36:M42 F68:M71 D68:D76 G81:M83 F81:F84 D82:D84 D86:D88 I86:L111 H90 D92:D97 H99 D100:D104 H103 H105 G108:H108 D110:D111 G112:L112">
    <cfRule type="cellIs" dxfId="1" priority="6" operator="equal">
      <formula>0</formula>
    </cfRule>
  </conditionalFormatting>
  <conditionalFormatting sqref="F73:M80">
    <cfRule type="cellIs" dxfId="0" priority="2" operator="equal">
      <formula>0</formula>
    </cfRule>
  </conditionalFormatting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voorronde heren</vt:lpstr>
      <vt:lpstr>voorronde dames</vt:lpstr>
      <vt:lpstr>hoofdtoernooi heren</vt:lpstr>
      <vt:lpstr>hoofdtoernooi dames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</dc:creator>
  <cp:lastModifiedBy>André van der Aart</cp:lastModifiedBy>
  <cp:lastPrinted>2024-11-22T18:17:15Z</cp:lastPrinted>
  <dcterms:created xsi:type="dcterms:W3CDTF">2014-01-26T14:19:06Z</dcterms:created>
  <dcterms:modified xsi:type="dcterms:W3CDTF">2024-11-22T18:26:54Z</dcterms:modified>
</cp:coreProperties>
</file>